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unidad_analisis_presupuestario\2018\INFORMES\GLOSAS (Informes)\3er Trimetre\"/>
    </mc:Choice>
  </mc:AlternateContent>
  <bookViews>
    <workbookView xWindow="0" yWindow="0" windowWidth="19200" windowHeight="10290" tabRatio="899" firstSheet="5" activeTab="8"/>
  </bookViews>
  <sheets>
    <sheet name="DETALLE GORES" sheetId="4" state="hidden" r:id="rId1"/>
    <sheet name="02-2 (Sub 24) 2.1" sheetId="6" state="hidden" r:id="rId2"/>
    <sheet name="2.1 (Sub 24) 3° Trimestre 2018" sheetId="17" r:id="rId3"/>
    <sheet name="2.4 (Sub 24) 3° Trimestres 2018" sheetId="18" r:id="rId4"/>
    <sheet name="3.5 (Sub 29) 3°Trimestre 2018" sheetId="7" r:id="rId5"/>
    <sheet name="4.2.1 (Sub 29) 3° Trim. 2018" sheetId="19" r:id="rId6"/>
    <sheet name="5.5 (Sub 33) 3° Trimestre 2018" sheetId="16" r:id="rId7"/>
    <sheet name="5.6 (Sub 33) 3° Trimestre 2018 " sheetId="10" r:id="rId8"/>
    <sheet name="04 y 07 (29, 31 y 33) 3° T.2018" sheetId="15" r:id="rId9"/>
  </sheets>
  <definedNames>
    <definedName name="_xlnm._FilterDatabase" localSheetId="8" hidden="1">'04 y 07 (29, 31 y 33) 3° T.2018'!$B$16:$L$366</definedName>
    <definedName name="_xlnm._FilterDatabase" localSheetId="2" hidden="1">'2.1 (Sub 24) 3° Trimestre 2018'!$A$18:$F$756</definedName>
    <definedName name="_xlnm._FilterDatabase" localSheetId="4" hidden="1">'3.5 (Sub 29) 3°Trimestre 2018'!$B$18:$D$18</definedName>
    <definedName name="_xlnm._FilterDatabase" localSheetId="6" hidden="1">'5.5 (Sub 33) 3° Trimestre 2018'!$B$17:$F$17</definedName>
  </definedNames>
  <calcPr calcId="162913"/>
</workbook>
</file>

<file path=xl/calcChain.xml><?xml version="1.0" encoding="utf-8"?>
<calcChain xmlns="http://schemas.openxmlformats.org/spreadsheetml/2006/main">
  <c r="I33" i="15" l="1"/>
  <c r="J33" i="15"/>
  <c r="H33" i="15"/>
  <c r="J32" i="15"/>
  <c r="I32" i="15"/>
  <c r="H32" i="15"/>
  <c r="I27" i="15"/>
  <c r="J27" i="15"/>
  <c r="H27" i="15"/>
  <c r="J20" i="15"/>
  <c r="I20" i="15"/>
  <c r="H20" i="15"/>
</calcChain>
</file>

<file path=xl/comments1.xml><?xml version="1.0" encoding="utf-8"?>
<comments xmlns="http://schemas.openxmlformats.org/spreadsheetml/2006/main">
  <authors>
    <author>Daniela Varela</author>
  </authors>
  <commentList>
    <comment ref="K16" authorId="0" shapeId="0">
      <text>
        <r>
          <rPr>
            <b/>
            <sz val="9"/>
            <color indexed="81"/>
            <rFont val="Tahoma"/>
            <charset val="1"/>
          </rPr>
          <t>Daniela Varela:</t>
        </r>
        <r>
          <rPr>
            <sz val="9"/>
            <color indexed="81"/>
            <rFont val="Tahoma"/>
            <charset val="1"/>
          </rPr>
          <t xml:space="preserve">
SEGÚN FICHA IDI</t>
        </r>
      </text>
    </comment>
    <comment ref="H363" authorId="0" shapeId="0">
      <text>
        <r>
          <rPr>
            <b/>
            <sz val="9"/>
            <color indexed="81"/>
            <rFont val="Tahoma"/>
            <charset val="1"/>
          </rPr>
          <t>Daniela Varela:</t>
        </r>
        <r>
          <rPr>
            <sz val="9"/>
            <color indexed="81"/>
            <rFont val="Tahoma"/>
            <charset val="1"/>
          </rPr>
          <t xml:space="preserve">
CUOTA 2018</t>
        </r>
      </text>
    </comment>
  </commentList>
</comments>
</file>

<file path=xl/sharedStrings.xml><?xml version="1.0" encoding="utf-8"?>
<sst xmlns="http://schemas.openxmlformats.org/spreadsheetml/2006/main" count="5553" uniqueCount="2823">
  <si>
    <r>
      <t xml:space="preserve">Glosa </t>
    </r>
    <r>
      <rPr>
        <b/>
        <sz val="11"/>
        <color theme="3" tint="0.39997558519241921"/>
        <rFont val="Verdana"/>
        <family val="2"/>
      </rPr>
      <t>02 -2 (Subtítulo 24) 2.1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</si>
  <si>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Subvención a las actividades culturales; actividades deportivas y del Programa Elige Vivir Sano; actividades de seguridad ciudadana, actividades de carácter social y rehabilitación de drogas, que efectúen las municipalidades, otras entidades públicas y/o instituciones privadas sin fines de lucro.</t>
  </si>
  <si>
    <t>Requerimiento:</t>
  </si>
  <si>
    <r>
      <t xml:space="preserve">Dentro de los treinta días siguientes al término del trimestre respectivo, la SUBDERE deberá remitir información consolidada de todas las regiones </t>
    </r>
    <r>
      <rPr>
        <sz val="10"/>
        <color theme="1"/>
        <rFont val="Verdana"/>
        <family val="2"/>
      </rPr>
      <t>a la Comisión Especial Mixta de Presupuestos</t>
    </r>
    <r>
      <rPr>
        <sz val="10"/>
        <rFont val="Verdana"/>
        <family val="2"/>
      </rPr>
      <t xml:space="preserve"> y publicarla en su página web.</t>
    </r>
  </si>
  <si>
    <t>Periodicidad:</t>
  </si>
  <si>
    <t>Trimestral</t>
  </si>
  <si>
    <t>Comuna</t>
  </si>
  <si>
    <t xml:space="preserve">Nombre de la Actividad </t>
  </si>
  <si>
    <t>Institución Beneficiada con la Transferencia</t>
  </si>
  <si>
    <t>Monto Transferencia M$</t>
  </si>
  <si>
    <r>
      <t xml:space="preserve">Glosa </t>
    </r>
    <r>
      <rPr>
        <b/>
        <sz val="11"/>
        <color theme="3" tint="0.39997558519241921"/>
        <rFont val="Verdana"/>
        <family val="2"/>
      </rPr>
      <t>02 -3 (Subtítulo 29) 3.5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</si>
  <si>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Derechos de Aprovechamiento de Aguas para Comités o Cooperativas de Agua Potable Rural existentes o Sistemas de Abastos de Agua.</t>
  </si>
  <si>
    <t>Dentro de los cuarenta y cinco días siguientes al término del trimestre respectivo, la SUBDERE deberá publicar un consolidado en su página web.</t>
  </si>
  <si>
    <t>Listado de beneficiarios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</si>
  <si>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5.1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</si>
  <si>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Transferencias a instituciones cuyos presupuestos se aprueben en esta ley, incluyendo al Instituto de Investigaciones Agropecuarias, Instituto Forestal y el Centro de Información de Recursos Naturales, para el financiamiento de proyectos de telecomunicaciones o programas de de mejoramiento de la calidad de la educación, de promoción del turismo, de saneamiento de títulos, de innovación para la competitividad, de gestión de la calidad, de conservación y recuperación del medio ambiente y de fomento productivo (incluso los destinados a concursos de riego), científico o tecnológico, de los programas de subsidio de recambio de calefactores que ejecute el Ministerio del Medio Ambiente, del Programa Chile Atiende, y de capacitación en las materias señaladas. </t>
  </si>
  <si>
    <t>Dentro de los treinta días siguientes al término del semestre respectivo, la SUBDERE deberá publicar un consolidado en su página web.</t>
  </si>
  <si>
    <t>Semestral</t>
  </si>
  <si>
    <t>Producto y aplicabilidad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</si>
  <si>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5.2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Magallanesy Antártica Chilena. </t>
    </r>
  </si>
  <si>
    <t>Transferencias a las instituciones elegibles para financiamiento del Fondo de Innovación para la Competitividad y a las Corporaciones de Desarrollo constituidas con participación del Gobierno Regional, para la elaboración de estudios e investigaciones según la Resolución Nº277 de 2011, y sus modificaciones, de la Subsecretaría de Desarrollo Regional y Administrativo y Subsecretaría de Economía y Empresas de Menor Tamaño, y sus modificaciones.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</si>
  <si>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5.5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</si>
  <si>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para la puesta en valor de inmuebles y bienes muebles declarados monumentos nacionales de propiedad o usufructo de instituciones privadas sin fines de lucro.</t>
  </si>
  <si>
    <t>Dentro de los treinta días siguientes al término del trimestre respectivo, la SUBDERE deberá publicar un consolidado en su página web.</t>
  </si>
  <si>
    <t>Nombre Monumento Nacional Inmueble Intervenido</t>
  </si>
  <si>
    <r>
      <t xml:space="preserve">Glosa </t>
    </r>
    <r>
      <rPr>
        <b/>
        <sz val="11"/>
        <color theme="3" tint="0.39997558519241921"/>
        <rFont val="Verdana"/>
        <family val="2"/>
      </rPr>
      <t>02 -5 (Subtítulo 33) 5.6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</si>
  <si>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Públicas.</t>
  </si>
  <si>
    <t>Obra ejecutada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</si>
  <si>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04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</si>
  <si>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 xml:space="preserve">Adquisiciones de activos no financieros, iniciativas de inversión e ítems de transferencias a otras instituciones, con cargo a los ítem de los subtítulos 29, 31 y 33 respectivamente, identificados con montos menores a los costos aprobados por el Consejo Regional. </t>
  </si>
  <si>
    <t>Proyecto</t>
  </si>
  <si>
    <t>Tiempo esperado de ejecución</t>
  </si>
  <si>
    <t>Monto  M$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</si>
  <si>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08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</si>
  <si>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Cartera de proyectos financiada con cargo a programas de inversión de los Gobiernos Regionales publicada mensualmente en sus respectivas páginas web.</t>
  </si>
  <si>
    <t>Estado de avance de la ejecución</t>
  </si>
  <si>
    <r>
      <t xml:space="preserve">Glosa </t>
    </r>
    <r>
      <rPr>
        <b/>
        <sz val="11"/>
        <color theme="3" tint="0.39997558519241921"/>
        <rFont val="Verdana"/>
        <family val="2"/>
      </rPr>
      <t>02 -7 (Gasto Corriente) 09</t>
    </r>
    <r>
      <rPr>
        <b/>
        <sz val="11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</si>
  <si>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Adquisiciones de activos no financieros del subtítulo 29, proyectos menores de 2.000 UTM, mantención o conservación de infraestructura pública y los programas ejecutados a través del subtítulo 33 financiados con cargo a los presupuestos de los Gobiernos Regionales, con ingreso al Banco Integrado de Proyectos y que desarrollen planes de intervención en Comunidades Indígenas.</t>
  </si>
  <si>
    <t>Tipología de proyecto</t>
  </si>
  <si>
    <t>Entidad</t>
  </si>
  <si>
    <t>Región</t>
  </si>
  <si>
    <t>Gasto M$</t>
  </si>
  <si>
    <r>
      <t xml:space="preserve">Glosa </t>
    </r>
    <r>
      <rPr>
        <b/>
        <sz val="10"/>
        <color theme="3" tint="0.39997558519241921"/>
        <rFont val="Verdana"/>
        <family val="2"/>
      </rPr>
      <t>02 -2 (Subtítulo 24) 2.1</t>
    </r>
    <r>
      <rPr>
        <b/>
        <sz val="10"/>
        <rFont val="Verdana"/>
        <family val="2"/>
      </rPr>
      <t xml:space="preserve"> Comunes a todos los Programas 02 de los Gobiernos Regionales y para el Programa 03 del Gobierno Regional de Magallanes y Antártica Chilena.</t>
    </r>
  </si>
  <si>
    <t>Transferencias a los programas Dirección de Obras Hidráulicas y Agua Potable Rural de la Dirección General de Obras Públicas para financiar la ejecución de obras, incluso aquellas que se decida ejecutar por administración directa, que atiendan situaciones de emergencia o zonas de escasez hídrica, calificadas por parte del Ministerio de Obras Públicas.</t>
  </si>
  <si>
    <t xml:space="preserve">Transferencias para la elaboración de expedientes de declaratoria de monumento nacional y para la protección y puesta en valor de inmuebles y bienes muebles declarados monumentos nacionales
</t>
  </si>
  <si>
    <t>NOMBRE INICIATIVA DE INVERSION</t>
  </si>
  <si>
    <t>SUBTITULO</t>
  </si>
  <si>
    <t>REGION</t>
  </si>
  <si>
    <t>COMUNA</t>
  </si>
  <si>
    <t>Glosa 04 (Subtítulos 29, 31 y 33) Común para todos los Programas 02 de los Gobiernos Regionales y Programa 03 del Gobierno Regional de Magallanes</t>
  </si>
  <si>
    <t>Glosa 02-5-5.5 (Subtítulo 33) Común para todos los Programas 02 de los Gobiernos Regionales y Programa 03 del Gobierno Regional de Magallanes</t>
  </si>
  <si>
    <t>Glosa 02-3-3.5(Subtítulo 29)  Comunes a todos los Programas 02 de los Gobiernos Regionales y para el Programa 03 del Gobierno Regional de Magallanes.</t>
  </si>
  <si>
    <t>Glosa 02-5-5.6 (Subtítulo 33) Común para todos los Programas 02 de los Gobiernos Regionales y Programa 03 del Gobierno Regional de Magallanes</t>
  </si>
  <si>
    <t>BIP</t>
  </si>
  <si>
    <t>SUBT</t>
  </si>
  <si>
    <t>COSTO TOTAL  M$</t>
  </si>
  <si>
    <t>Nombre Iniciativa y/o Nobre Benbeficiario</t>
  </si>
  <si>
    <t>Institucion Beneficiada</t>
  </si>
  <si>
    <t>Nombre Iniciativa y/o Nombre Beneficiario y/o Obra ejecutada</t>
  </si>
  <si>
    <t>BIP/Codigo</t>
  </si>
  <si>
    <t>Nombre Iniciativa</t>
  </si>
  <si>
    <t>Monto Transferido M$</t>
  </si>
  <si>
    <t xml:space="preserve">BIP/ CODIGO </t>
  </si>
  <si>
    <t>REGIÓN</t>
  </si>
  <si>
    <t>R.M.</t>
  </si>
  <si>
    <t>FAR</t>
  </si>
  <si>
    <t>REGIONAL</t>
  </si>
  <si>
    <t>SI</t>
  </si>
  <si>
    <r>
      <t>Las adquisiciones de activos no financieros, iniciativas de inversión y los ítems de transferencias a otras instituciones, que se creen con cargo a los ítem de los subtítulos</t>
    </r>
    <r>
      <rPr>
        <b/>
        <sz val="12"/>
        <color theme="3"/>
        <rFont val="Verdana"/>
        <family val="2"/>
      </rPr>
      <t xml:space="preserve"> 29, 31 y 33</t>
    </r>
    <r>
      <rPr>
        <sz val="12"/>
        <color theme="3"/>
        <rFont val="Verdana"/>
        <family val="2"/>
      </rPr>
      <t>, respectivamente, podrán identificarse con montos menores a los costos totales aprobados por el Consejo Regional.</t>
    </r>
  </si>
  <si>
    <t>Monto Devengado al 30 de Septiembre de 2018 M$</t>
  </si>
  <si>
    <t>Monto Devengado M$ al 30 de Septiembre de 2018</t>
  </si>
  <si>
    <t>Monto Comprometido para el año</t>
  </si>
  <si>
    <t>NO</t>
  </si>
  <si>
    <t>No hay iniciativas en esta materia</t>
  </si>
  <si>
    <t>Tercer Trimestre 2018</t>
  </si>
  <si>
    <t>Tercer Trimeste 2018</t>
  </si>
  <si>
    <t>MAIPU</t>
  </si>
  <si>
    <t>MACUL</t>
  </si>
  <si>
    <t xml:space="preserve">LA FLORIDA </t>
  </si>
  <si>
    <t>EL BOSQUE</t>
  </si>
  <si>
    <t>RENCA</t>
  </si>
  <si>
    <t xml:space="preserve">CURACAVI </t>
  </si>
  <si>
    <t>PEÑAFLOR</t>
  </si>
  <si>
    <t xml:space="preserve">LO ESPEJO </t>
  </si>
  <si>
    <t xml:space="preserve">MAIPU </t>
  </si>
  <si>
    <t>INDEPENDENCIA</t>
  </si>
  <si>
    <t xml:space="preserve">LA GRANJA </t>
  </si>
  <si>
    <t xml:space="preserve">PEDRO AGUIRRE CERDA </t>
  </si>
  <si>
    <t>PAINE</t>
  </si>
  <si>
    <t>PIRQUE</t>
  </si>
  <si>
    <t>CERRO NAVIA</t>
  </si>
  <si>
    <t>PEÑALOLEN</t>
  </si>
  <si>
    <t>CALERA DE TANGO</t>
  </si>
  <si>
    <t xml:space="preserve">TIL TIL </t>
  </si>
  <si>
    <t xml:space="preserve">SAN PEDRO </t>
  </si>
  <si>
    <t xml:space="preserve">BUIN </t>
  </si>
  <si>
    <t>PADRE HURTADO</t>
  </si>
  <si>
    <t>TALAGANTE</t>
  </si>
  <si>
    <t>RECOLETA</t>
  </si>
  <si>
    <t>ISLA DE MAIPO</t>
  </si>
  <si>
    <t>MELIPILLA</t>
  </si>
  <si>
    <t>ADQUISICIÓN LUMINARIAS USO EFICIENTE, CASCO ANTIGUO MAIPÚ</t>
  </si>
  <si>
    <t>ADQUISICION DE EQUIPOS COMPUTACIONALES Y LICENCIAS</t>
  </si>
  <si>
    <t>ADQUISICION DE EQUIPOS DE TELECOMUNICACIONES SECTOR SALUD R.M.</t>
  </si>
  <si>
    <t>ADQUISICION DE EQUIPOS, EQUIPAMIENTO Y VEHICULO LSPAL</t>
  </si>
  <si>
    <t>ADQUISICION VEHICULOS Y MAQUINAS OPERATIVAS, COMUNA DE LA FLORIDA</t>
  </si>
  <si>
    <t>ADQUISICIÓN VEHÍCULOS DE TRANSPORTE DE PASAJEROS, COMUNA EL BOSQUE</t>
  </si>
  <si>
    <t>ADQUISICIÓN CONTENEDORES DE BASURA DE RENCA</t>
  </si>
  <si>
    <t>ADQUISICIÓN LUMINARIAS DE ALUMBRADO PÚBLICO ETAPA I CURACAVÍ</t>
  </si>
  <si>
    <t>ADQUISICIÓN EQUIPOS DE LIMPIEZA DE CANALES Y SIFONES, PEÑAFLOR</t>
  </si>
  <si>
    <t>ADQUISICION 2 AMBULANCIAS Y MINUBUS SALUD LO ESPEJO</t>
  </si>
  <si>
    <t xml:space="preserve">ADQUISICION DE CINCO CAMIONES Y EQUIPAMIENTO OPERACIONALES </t>
  </si>
  <si>
    <t>ADQUISICION DE CONTENEDORES DE R.S.D.</t>
  </si>
  <si>
    <t>ADQUISICION DE EQUIPOS COMPUTACIONALES , PARA LA MUNICIPALIDAD DE MAIPU</t>
  </si>
  <si>
    <t>ADQUISICION DE JUEGOS INFANTILES, PARQUE EDUARDO FREI MONTALVA, COMUNA DE LA FLORIDA</t>
  </si>
  <si>
    <t xml:space="preserve">ADQUISICION MOBILIARIO PLAZA DE BOLSILLO ARTESANOS, INDEPENDENCIA </t>
  </si>
  <si>
    <t>ADQUISICION CAMION DE CARGA, BARREDORA, CAMION HIDROELEVADOR, LA GRANJA.</t>
  </si>
  <si>
    <t xml:space="preserve">ADQUISICION CAMION POLIBRAZO, CARGADOR FRONTAL Y CONTENEDOR </t>
  </si>
  <si>
    <t>ADQUISICION DE CAMION BACHEADOR</t>
  </si>
  <si>
    <t xml:space="preserve">ADQUISICION DE RODILLO COMPACTADOR </t>
  </si>
  <si>
    <t>ADQUISICION DE CAMION TOLVA Y BACHEADORA PEÑAFLOR</t>
  </si>
  <si>
    <t xml:space="preserve">ADQUISICION CAMION ALJIBE </t>
  </si>
  <si>
    <t xml:space="preserve">ADQUISICION EQUIPO REPARADOR DE BACHES </t>
  </si>
  <si>
    <t>ADQUISICION DE VEHICULOS EQUIPADO PARA PACIENTES DEL CCR</t>
  </si>
  <si>
    <t>ADQUISICION TRES AMBULANCIAS RED SALUD PELALOLEN</t>
  </si>
  <si>
    <t>ADQUISICION DE LUMINARIAS SOLARES SECTOR RURALES CALERA DE TANGO.</t>
  </si>
  <si>
    <t xml:space="preserve">ADQUISICION DE LUMINARIAS SOLARES INTEGRALES EN COMUNA DE TIL TIL </t>
  </si>
  <si>
    <t xml:space="preserve">ADQUISICION CAMION RECOLECTOR DE RSD, COMUNA DE SAN PEDRO. </t>
  </si>
  <si>
    <t>ADQUISICION EQUIPAMIENTO PLAZAS HOSPITAL CAMPOS DE BATALLA MAIPU</t>
  </si>
  <si>
    <t xml:space="preserve">ADQUISICION DE DOS CAMIONES ALJIBES, COMUNA DE BUIN </t>
  </si>
  <si>
    <t>ADQUISICION CAMION LIMPIAFOSAS, COMUNA DE BUIN</t>
  </si>
  <si>
    <t xml:space="preserve">ADQUISICION EQUIPAMIENTO PLAZAS DE BOLSILLOS ETAPA 2, R.M. </t>
  </si>
  <si>
    <t>ADQUISICION VEHICULOS MUNICIPALES EQUIPADOS  COMUNA DE PADRE HURTADO</t>
  </si>
  <si>
    <t>ADQUISICION DE 2 VEHICULOS DE EMERGENCIA MUNICIPAL, TALAGANTE</t>
  </si>
  <si>
    <t>ADQUISICION DE 5 BUSES, 5 FURGONETAS Y 2 TAXIBUSES, RECOLETA</t>
  </si>
  <si>
    <t>ADQUISICION DE VEHICULOS, EQUIPAMIENTO Y EQUIPOS PARA PODA, CERRO NAVIA.</t>
  </si>
  <si>
    <t>ADQUISICION DE DOS BUSES Y DOS MINIBUSES PARA LA COMUNA DE PEÑAFLOR</t>
  </si>
  <si>
    <t>ADQUISICION DE BUSES PARA LA COMUNA DE PEDRO AGUIRRE CERDA</t>
  </si>
  <si>
    <t>ADQUISICION DE VEHÍCULOS OPERATIVOS COMUNA PAC</t>
  </si>
  <si>
    <t>ADQUISICION ADQUISICIÓN DE CAMIÓN LIMPIA FOSAS PARA LOCALIDADES URBANAS Y RURALES, ISLA DE MAIPO</t>
  </si>
  <si>
    <t>ADQUISICION 3 BUSES PARA TRANSPORTE ESCOLAR COMUNA DE ISLA DE MAIPO</t>
  </si>
  <si>
    <t>ADQUISICION CONTENEDORES DE BASURA 2 ETAPA. SAN BERNARDO</t>
  </si>
  <si>
    <t>ADQUISICION CONTENEDORES DE BASURA, COMUNA DE SAN JOSÉ DE MAIPO</t>
  </si>
  <si>
    <t>ADQUISICION CONTENEDORES DE BASURA DOMICILIARIOS SECTOR ORIENTE Y SUR, PUENTE ALTO</t>
  </si>
  <si>
    <t>ADQUISICION CONTENEDORES PARA MANEJO DE RSD, COMUNA DE QUILICURA</t>
  </si>
  <si>
    <t>ADQUISICION DE MOBILIARIO PARA EL NUEVO EDIFICIO CONSISTORIAL DE LA COMUNA DE MELIPILLA</t>
  </si>
  <si>
    <t>SAN BERNARDO</t>
  </si>
  <si>
    <t>SAN JOSÉ DE MAIPO</t>
  </si>
  <si>
    <t>PUENTE ALTO</t>
  </si>
  <si>
    <t>QUILICURA</t>
  </si>
  <si>
    <t>ALHUE</t>
  </si>
  <si>
    <t>TIL TIL</t>
  </si>
  <si>
    <t>SAN JOSE DE MAIPO</t>
  </si>
  <si>
    <t>CURACAVI</t>
  </si>
  <si>
    <t>LAMPA</t>
  </si>
  <si>
    <t>BUIN</t>
  </si>
  <si>
    <t>MARIA PINTO</t>
  </si>
  <si>
    <t>EL MONTE</t>
  </si>
  <si>
    <t>COLINA</t>
  </si>
  <si>
    <t>SAN PEDRO</t>
  </si>
  <si>
    <t xml:space="preserve">CONSTRUCCIÓN DE VEREDAS SECTOR BARRANCAS DE PICHI, COMUNA DE ALHUÉ </t>
  </si>
  <si>
    <t>CONSTRUCCIÓN DE VEREDAS SECTOR EL ASIENTO, COMUNA DE ALHUÉ</t>
  </si>
  <si>
    <t>CONSTRUCCIÓN RESALTES VEHICULARES, POLPAICO, HUERTOS Y TIL TIL</t>
  </si>
  <si>
    <t>CONSTRUCCION DE RESALTOS VEHICULARES DIVERSAS LOCALIDADES</t>
  </si>
  <si>
    <t>AMPLIACIÓN DE SEÑALETICA VIAL EN VILLA ALHUE</t>
  </si>
  <si>
    <t>MEJORAMIENTO ACCESOS LOCALIDAD DE SAN JOSE DE MAIP</t>
  </si>
  <si>
    <t>CONSTRUCCION PAVIMENTOS CALLE JORGE MONTT, CURACAVI</t>
  </si>
  <si>
    <t xml:space="preserve">CONSTRUCCIÓN DE VEREDAS CALLE MAISONAVE </t>
  </si>
  <si>
    <t>CONSTRUCCIÓN DE VEREDAS CALLE SALMERON</t>
  </si>
  <si>
    <t>CONSTRUCCIÓN DE VEREDAS CALLE LATORRE  Y GARIBALDI</t>
  </si>
  <si>
    <t xml:space="preserve">CONSTRUCCIÓN DE VEREDAS CALLE ARGENTINA, CHILE Y FRANCIA </t>
  </si>
  <si>
    <t>REPARACION DE ESPACIOS PUBLICOS EN SAN JOSE DE MAIPO</t>
  </si>
  <si>
    <t>CONSTRUCCION VEREDAS CALLE ACEVEDO BATUCO, COMUNA DE LAMPA</t>
  </si>
  <si>
    <t>MEJORAMIENTO DE ACERAS DE AVDA. BAQUEDANO ENTRE ACCESO 1 Y SAN JOSE</t>
  </si>
  <si>
    <t>MEJORAMIENTO CALLE EL MOLINO Y PASAJE ESPERANZA NORTE, VILLA ALHUE</t>
  </si>
  <si>
    <t>MEJORAMIENTO VEREDAS CALLE 18 DE SEPTIEMBRE, PEÑAFLOR</t>
  </si>
  <si>
    <t>MEJORAMIENTO VEREDAS CALLE ARTURO PRAT, COMUNA DE PEÑAFLOR</t>
  </si>
  <si>
    <t>CONSTRUCCIÓN MULTICANCHA POB. NUEVO AMANECER POLPAICO, TIL TIL</t>
  </si>
  <si>
    <t>CONSTRUCCION Y REPOSICION REFUGIOS PEATONALES SECTOR HUERTOS FAMILAIRES</t>
  </si>
  <si>
    <t>CONSTRUCCION DE VEREDAS EN SECTOR RINCONADA DE HUELQUEN, PAINE</t>
  </si>
  <si>
    <t>CONSTRUCCION Y REPOSICION DE VEREDAS SECTOR PLAZUELA</t>
  </si>
  <si>
    <t>CONSTRUCCION VEREDA NORTE HIJUELAS DE POLULO, ALHUE</t>
  </si>
  <si>
    <t>CONSTRUCCION CICLOVIA  ARTURO PRAT</t>
  </si>
  <si>
    <t>REPOSICIÓN DE PAVIMENTOS VARIOS SECTORES COMUNA DE PADRE HURTADO</t>
  </si>
  <si>
    <t>CONSTRUCCION PAVIMENTACION CALLE MALLOQUITO (ENTRE PJE O' HIGGINS Y BILBAO)</t>
  </si>
  <si>
    <t>CONSERVACIÓN VEREDAS UNIDAD VECINAL N° 1 ERNESTO PRADO TAGLE</t>
  </si>
  <si>
    <t>REPARACION BACHES SECTOR ALTO JAHUEL Y LINDEROS, BUIN</t>
  </si>
  <si>
    <t>MEJORAMIENTO VEREDAS CALLE DR. PRADO TAGLE, PEÑAFLOR</t>
  </si>
  <si>
    <t xml:space="preserve">CONSTRUCCION VEREDAS SECTOR BALMACEDA SUR COMUNA PEÑAFLOR </t>
  </si>
  <si>
    <t>MEJORAMIENTO CALLE 19 DE AGOSTO Y CALLE ESMERLDA, VILLA ALHUE</t>
  </si>
  <si>
    <t>REPARACION BACHES CALLE MAIPU COMUNA DE BUIN</t>
  </si>
  <si>
    <t>REPARACION DE PAVIMENTOS VARIOS SECTORES  COMUNA DE PADRE HURTADO</t>
  </si>
  <si>
    <t>CONSTRUCCION PAVIMENTACION CALLES Y PASAJES SECTOR TANGUITO</t>
  </si>
  <si>
    <t>CONSTRUCCION VEREDAS SUR PONIENTE POB. IGN. C. PINTO</t>
  </si>
  <si>
    <t>REPOSICION VEREDAS AVENIDA AMBROSIO O"HIGGINS SUR, CURACAVI</t>
  </si>
  <si>
    <t>MEJORAMIENTO ESCALERA ACCESO PEATONAL A POBLACION VICTORIA SJ MAIPO</t>
  </si>
  <si>
    <t>MEJORAMIENTO VIAL INTERSECCIÓN FRANCISCO BILBAO Y MALLOQUITO</t>
  </si>
  <si>
    <t>REPOSICION VEREDAS AVENIDA CENTRAL URBANO, COMUNA PEÑAFLOR</t>
  </si>
  <si>
    <t>CONSTRUCCIÓN CALZADA CALLE VÍA 1, PIRQUE</t>
  </si>
  <si>
    <t>REPARACION ACERA NORTE DE AVDA 18 SEPT. ENTRE DEL VILLAR Y ALEGRE</t>
  </si>
  <si>
    <t>CONSTRUCCIÓN CALZADA CALLE EL CRUZAL, COMUNA DE PIRQUE</t>
  </si>
  <si>
    <t>CONSTRUCCION CALZADA CAMINO PARADERO 1 Y MEDIO PARADERO 2 PIRQUE</t>
  </si>
  <si>
    <t>CONSTRUCCIÓN 25 REFUGIOS PEATONALES, PIRQUE</t>
  </si>
  <si>
    <t>CONSTRUCCIÓN Y REPOSICIÓN 13 REFUGIOS PEATONALES, COMUNA DE LAMPA</t>
  </si>
  <si>
    <t>CONSTRUCCIÓN PAVIMENTACIÓN CAMINO LA CRUZ</t>
  </si>
  <si>
    <t>CONSTRUCCION ALUMBRADO PUBLICO CHOROMBO BAJO-ALTO COMUNA MARIA PINTO</t>
  </si>
  <si>
    <t>CONSTRUCCIÓN REFUGIOS PEATONALES RURALES DIVERSOS SECTORES</t>
  </si>
  <si>
    <t xml:space="preserve">CONSTRUCCIÓN REFUGIOS PEATONALES  COMUNA DE MARIA PINTO </t>
  </si>
  <si>
    <t xml:space="preserve">REPOSICIÓN  ACERA PEATONAL RUTA G-76 COMUNA DE MARIA PINTO </t>
  </si>
  <si>
    <t>REPOSICION ACERA PEATONAL RUTA G734 , COMUNA DE MARIA PINTO</t>
  </si>
  <si>
    <t xml:space="preserve">HABILITACIÓN CÁMARAS  ALCANTARILLADO VILLAVICENCIO COMUNA DE MARIA PINTO </t>
  </si>
  <si>
    <t xml:space="preserve">CONSTRUCCIÓN DE LUMINARIAS  PADRE HURTADO DE EL TRANSITO PAINE </t>
  </si>
  <si>
    <t>CONSERVACION CICLOVIA LOS RULOS-SANTA EMILIA, COMUNA DE MARIA PINTO</t>
  </si>
  <si>
    <t>CONSTRUCCIÓN VEREDAS AVENIDA CENTRAL LABBÉ</t>
  </si>
  <si>
    <t>CONSTRUCCION RESALTOS REDONDEADOS  COMUNA DE MARIA PINTO</t>
  </si>
  <si>
    <t>CONSTRUCCION SISTEMA AGUAS LLUVIAS CHOROMBO ALTO COMUNA MARIA PINTO</t>
  </si>
  <si>
    <t>MEJORAMIENTO SEÑALETICA VIAL, COMUNA DE MARIA PINTO</t>
  </si>
  <si>
    <t>CONSTRUCCION ALUMBRADO PUBLICO LA PALMA, COMUNA DE MARIA PINTO</t>
  </si>
  <si>
    <t>REPARACION DE PAVIMENTOS DE VILLAS SAN IGNACIO I Y II</t>
  </si>
  <si>
    <t>MEJORAMIENTO ACCESO  SECTOR  SANTA JUANA</t>
  </si>
  <si>
    <t>MEJORAMIENTO DE PJE LA PIRAMIDE SECTOR SANTA ROSA</t>
  </si>
  <si>
    <t>CONSERVACION CICLOVIA BARACALDO, COMUNA DE MARIA PINTO</t>
  </si>
  <si>
    <t>CONSTRUCCIÓN VEREDAS LO CASTRO, COMUNA DE LAMPA</t>
  </si>
  <si>
    <t>MEJORAMIENTO DE CALLE JOSE LUIS CARO COMUNA DE PADRE HURTADO</t>
  </si>
  <si>
    <t>MEJORAMIENTO DE CALLE LOS SILOS COMUNA DE PADRE HURTADO</t>
  </si>
  <si>
    <t>CONSTRUCCIÓN Y REPOSICIÓN 19 REFUGIOS PEATONALES, TALAGANTE</t>
  </si>
  <si>
    <t>REPOSICION SEÑALES VERTICALES SECTOR CENTRO-PONIENTE. TALAGANTE</t>
  </si>
  <si>
    <t>REPOSICION SEÑALES VERTICALES  SECTOR CENTRO. TALAGANTE</t>
  </si>
  <si>
    <t>REPOSICION SEÑALES VERTICALES DIVERSOS SECTORES. TALAGANTE</t>
  </si>
  <si>
    <t>MEJORAMIENTO DE LUMINARIAS DIVERSOS SECTORES, COMUNA DE TALAGANTE</t>
  </si>
  <si>
    <t>MEJORAMIENTO ILUMINACIÓN CALLE 21 DE MAYO, RUTA G-40, TALAGANTE</t>
  </si>
  <si>
    <t xml:space="preserve">REPOSICIÓN DE VEREDAS  CALLE ENRIQUE  HERRERA  BRICEÑO  TALAGANTE </t>
  </si>
  <si>
    <t xml:space="preserve">REPOSICIÓN DE VEREDAS ESMERALDA ENTRE  NVA  Y M. LARRAÍN TALAGANTE </t>
  </si>
  <si>
    <t>CONSTRUCCIÓN Y REPOSICIÓN VALLAS PEATONALES, SECTOR CENTRO, TALAGANTE</t>
  </si>
  <si>
    <t>MEJORAMIENTO SEGURIDAD PEATONAL EN PLAZA DE ALTO JAHUEL, COMUNA DE BUIN</t>
  </si>
  <si>
    <t>CONSTRUCCION CALLE CHACABUCO, TRAMO EL TRANQUE-EUCALIPTUS, ALHUE</t>
  </si>
  <si>
    <t>CONSTRUCCION CALLE CHORRILLOS, TRAMO EL MOLINO Y EL TRANQUE ALHUE</t>
  </si>
  <si>
    <t>CONSTRUCCION CALLE EL MOLINO COMUNA ALHUE</t>
  </si>
  <si>
    <t>CONSTRUCCIÓN CALLE EL MOLINA, TRAMO ESPERANZA Y BERNARDO OHIGGINS, ALHUÉ</t>
  </si>
  <si>
    <t xml:space="preserve"> CONSTRUCCION CALLE VICTORIA, TRAMO 18 DE SEPT. Y LA AGUADA, ALHUE</t>
  </si>
  <si>
    <t>CONSTRUCCION DE RESALTOS VEHICULARES DIVERSOS SECTORES COMUNA PADRE HURTADO</t>
  </si>
  <si>
    <t>CONSTRUCCIÓN DE REDUCTORES DE VELOCIDAD EN CUESTA  ALHUÉ, ALHUÉ</t>
  </si>
  <si>
    <t>CONSTRUCCIÓN DE REDUCTORES DE VELOCIDAD, COMUNA DE ALHUÉ</t>
  </si>
  <si>
    <t>CONSTRUCCION REFUGIOS PEATONALES EJE BALMACEDA, PEÑAFLOR</t>
  </si>
  <si>
    <t>CONSTRUCCION SENDA MULTIPROPOSITO AVDA. MIGUEL LETELIER DE PINTUE</t>
  </si>
  <si>
    <t>CONSTRUCCION SENDA MULTIPROPOSITO RUTA G 294 COMUNA DE PADRE HURTADO</t>
  </si>
  <si>
    <t>MEJORAMIENTO SEÑALES VIAS LOS SILOS-1 TRANSVERSAL PADRE HURTADO</t>
  </si>
  <si>
    <t>MEJORAMIENTO DEMARCACIÓN VIAL  Y PEATONAL DIVERSOS SECTORES EL MONTE</t>
  </si>
  <si>
    <t xml:space="preserve">REPOSICIÓN DE VEREDAS  LIBERTAD ESMERALDA/ LOA AROMOS </t>
  </si>
  <si>
    <t>MEJORAMIENTO DE VEREDAS EN BALDOSAS CALLE SANTA MARIA COMUNA DE BUIN</t>
  </si>
  <si>
    <t>CONSTRUCCION DE RESALTOS EN CUATRO SECTORES DE BUIN</t>
  </si>
  <si>
    <t>CONSTRUCCION PAVIMENTACION PJES CARRASCO Y MARTINEZ CALERA DE TANGO</t>
  </si>
  <si>
    <t>CONSTRUCCION SENDA MULTIPROPOSITO AVENIDA CALERA DE TANGO ORIENTE</t>
  </si>
  <si>
    <t>CONSTRUCCION SENDA MULTIPROPOSITO CAMINO LONQUEN NORTE C. DE TANGO</t>
  </si>
  <si>
    <t>CONSTRUCCION PAVIMENTACION CAMINO  SAN AGUSTIN INTERIOR C. DE TANGO</t>
  </si>
  <si>
    <t>CONSTRUCCION PAVIMENTACION CAMINO  SAN IGNACIO INTERIOR C. DE TANGO</t>
  </si>
  <si>
    <t>CONSTRUCCION SENDA MULTIPROPOSITO CAMINO SAN JOSE, COMUNA DE COLINA</t>
  </si>
  <si>
    <t>CONSTRUCCION SENDA MULTIPROPOSITO EL COLORADO, LA REPRESA Y EL SAUCE, COLINA</t>
  </si>
  <si>
    <t>MEJORAMIENTO PASAJE SAN PEDRO EL PAICO, COMUNA DE EL MONTE</t>
  </si>
  <si>
    <t>MEJORAMIENTO CALZADA CAMINO HERMANOS CARRERA, COMUNA DE EL MONTE</t>
  </si>
  <si>
    <t>MEJORAMIENTO CALZADA CAMINO EL ALTO, COMUNA DE EL MONTE</t>
  </si>
  <si>
    <t>MEJORAMIENTO CALZADA CAMINO LAS CODORNICES</t>
  </si>
  <si>
    <t>MEJORAMIENTO PASOS BAJO NIVEL COMUNA DE EL MONTE</t>
  </si>
  <si>
    <t>CONSTRUCCION DE ENSANCHE CALZADA IGNACIO CARRERA PINTO, EL MONTE</t>
  </si>
  <si>
    <t>CONSTRUCCION SOBREANCHO ESCUELA ECUADOR, COMUNA DE EL MONTE</t>
  </si>
  <si>
    <t>CONSTRUCCION ACCESO CECOSF, COMUNA DE EL MONTE</t>
  </si>
  <si>
    <t>CONSTRUCCION CICLOVIA TRAMO ACERA PONIENTE CALLE ARMIJO</t>
  </si>
  <si>
    <t>CONSTRUCCION CICLOVIA ACERA SUR CALLE IGNACIO CARRERA PINTO</t>
  </si>
  <si>
    <t>CONSTRUCCION EMPALME CICLOVIA RUTA G-46 Y G-460, SECTOR LA ISLITA</t>
  </si>
  <si>
    <t>MEJORAMIENTO DE VEREDA PONIENTE RUTA G-460, SECTOR LA ISLITA</t>
  </si>
  <si>
    <t>CONSTRUCCION CICLOVIA TRAMO ACERA SUR CALLE GUERRA</t>
  </si>
  <si>
    <t>CONSTRUCCION DE ACERA PEATONAL RUTA G-734 COMUNA DE MARIA PINTO</t>
  </si>
  <si>
    <t>CONSTRUCCION DE ACERA PEATONAL RUTA G-76, COMUNA DE MARIA PINTO</t>
  </si>
  <si>
    <t>MEJORAMIENTO VEREDAS EN BALDOSAS CALLE ORTUZAR, COMUNA DE MELIPILLA</t>
  </si>
  <si>
    <t>MEJORAMIENTO DE VEREDAS EN BALDOSAS CALLE SERRANO, COMUNA DE MELIPILLA</t>
  </si>
  <si>
    <t>MEJORAMIENTO DE VEREDAS EN BALDOSAS DIVERSOS TRAMOS COMUNA MELIPILLA</t>
  </si>
  <si>
    <t>REPOSICION DE CALZADA Y VEREDAS CALLE ARZA, COMUNA DE MELIPILLA</t>
  </si>
  <si>
    <t>REPOSICION DE CALZADA CALLE O´HIGGINS  COMUNA DE MELIPILLA</t>
  </si>
  <si>
    <t>REPOSICION VEREDAS POBLACION CORINA BRAVO COMUNA DE MELIPILLA</t>
  </si>
  <si>
    <t>REPOSICION VEREDAS POBLACION KARINA COMUNA MELIPILLA</t>
  </si>
  <si>
    <t>REPOSICION DE CALZADA CALLE ARZA NORPONIENTE COMUNA DE MELIPILLA</t>
  </si>
  <si>
    <t>CONSTRUCCION ILUMINACION CALLE LA ROMANA, PAINE</t>
  </si>
  <si>
    <t>CONSTRUCCION VEREDAS E ILUMINACION CALLE DOCTOR DAGNINO, PAINE</t>
  </si>
  <si>
    <t>MEJORAMIENTO VEREDAS BAQUEDANO ORIENTE CAMPINO Y PADRE MATEO PAINE</t>
  </si>
  <si>
    <t>MEJORAMIENTO DE ACCESOS PEATONALES DE COLEGIOS DE LA COMUNA DE PAINE</t>
  </si>
  <si>
    <t>REPOSICION REFUGIOS PEATONALES VIC. MACKENNA ORIENTE PEÑAFLOR</t>
  </si>
  <si>
    <t>REPOSICION VALLAS PEATONALES COMUNA DE PEÑAFLOR</t>
  </si>
  <si>
    <t>CONSTRUCCION VEREDAS MALLOCO SECTOR LAS PALMERAS, PEÑAFLOR</t>
  </si>
  <si>
    <t>MEJORAMIENTO DE VEREDAS CALLE IRARRAZABAL, COMUNA DE PEÑAFLOR</t>
  </si>
  <si>
    <t>MEJORAMIENTO DE CALLE 18 DE SEPTIEMBRE, COMUNA DE PEÑAFLOR</t>
  </si>
  <si>
    <t>CONSTRUCCION PASAJE VILLARRICA, PEÑAFLOR</t>
  </si>
  <si>
    <t>MEJORAMIENTO VEREDAS CALLE LO MARQUEZ, COMUNA PEÑAFLOR</t>
  </si>
  <si>
    <t>REPOSICION REFUGIOS PEATONALES EJE IRARRAZAVAL-CAUPOLICAN, PEÑAFLOR</t>
  </si>
  <si>
    <t>MEJORAMIENTO DE  REFUGIOS PEATONALES BALMACEDA-LOS NARANJOS PEÑAFLOR</t>
  </si>
  <si>
    <t>REPOSICION REFUGIOS PEATONALES VIC. MACKENNA PONIENTE PEÑAFLOR</t>
  </si>
  <si>
    <t>CONSTRUCCION CALZADA CALLE PARADERO 4 COMUNA DE PIRQUE</t>
  </si>
  <si>
    <t>CONSTRUCCION CALZADA CALLEJON 1  Y CALLE LOS CEREZOS PIRQUE</t>
  </si>
  <si>
    <t>MEJORAMIENTO PAVIMENTACION CAMINO CEMENTERIO COMUNA SAN PEDRO</t>
  </si>
  <si>
    <t>MEJORAMIENTO PAVIMENTACION CAMINO LO ESPINOZA, COMUNA DE SAN PEDRO</t>
  </si>
  <si>
    <t>CONSTRUCCION PAVIMENTACION CAMINO CORNECHE ARRIBA, COMUNA SAN PEDRO</t>
  </si>
  <si>
    <t>MEJORAMIENTO PAVIMENTACION CAMINO LOS COPIHUES, COMUNA SAN PEDRO</t>
  </si>
  <si>
    <t>MEJORAMIENTO PAVIMENTACION CAMINO CORNECHE BAJO, COMUNA SAN PEDRO</t>
  </si>
  <si>
    <t>CONSTRUCCION LUMINARIAS VIALES VILLA ALEGRE, COMUNA DE SAN PEDRO</t>
  </si>
  <si>
    <t>CONSTRUCCION LUMINARIAS VIALES CAMINO LA MINA, COMUNA DE SAN PEDRO</t>
  </si>
  <si>
    <t>CONSTRUCCION LUMINARIAS VIALES SAN VICENTE, COMUNA DE SAN PEDRO</t>
  </si>
  <si>
    <t>CONSTRUCCION ILUMINACION AV. BERNARDO O´HIGGINS. COMUNA DE TALAGANTE</t>
  </si>
  <si>
    <t>MEJORAMIENTO VEREDAS CALLE EMILIA LASCAR, PEÑAFLOR</t>
  </si>
  <si>
    <t>CONSTRUCCION DE CARPETA ASFALTICA 2 CALLES EN CURACAVI</t>
  </si>
  <si>
    <t>CONSTRUCCIÓN PAVIMENTACIÓN CAMINO SAN AGUSTÍN</t>
  </si>
  <si>
    <t>CONSTRUCCIÓN PAVIMENTO PASAJE LOS ACACIOS, COMUNA DE COLINA</t>
  </si>
  <si>
    <t xml:space="preserve">MEJORAMIENTO  PARQUE ROLANDO ALARCON </t>
  </si>
  <si>
    <t>REPARACION BACHES EN COLINA NORTE</t>
  </si>
  <si>
    <t>CONSTRUCCION DE CARPETA ASFALTICA CALLE CURACA PONIENTE 2 CURACAVI</t>
  </si>
  <si>
    <t>CONSTRUCCIÓN 30 REFUGIOS PEATONALES EN SECTORES DE BUIN.</t>
  </si>
  <si>
    <t xml:space="preserve">CONSTRUCCIÓN DE CARPETA ASFALTICA CALLE FRANCISCO SAAVEDRA  </t>
  </si>
  <si>
    <t>SE214-09</t>
  </si>
  <si>
    <t>REPOSICION PAVIMENTACION CALLE INMACULADA ENTRE COMERCIO Y VOLCAN SECTOR SUR</t>
  </si>
  <si>
    <t>SE212-09</t>
  </si>
  <si>
    <t>REPOSICION PAVIMENTACION CALLE 1 SUR ENTRE COMERCIO Y VOLCAN SECTOR NORTE</t>
  </si>
  <si>
    <t>SE213-09</t>
  </si>
  <si>
    <t>REPOSICION PAVIMENTACION CALLE 1 SUR ENTRE COMERCIO Y VOLCAL SECTOR SUR</t>
  </si>
  <si>
    <t>SE215-09</t>
  </si>
  <si>
    <t>REPOSICION PAVIMENTACION CALLE INMACULADA ENTRE COMERCIO Y VOLCAN SECTOR NORTE</t>
  </si>
  <si>
    <t>SANTIAGO</t>
  </si>
  <si>
    <t>QUINTA NORMAL</t>
  </si>
  <si>
    <t>LA PINTANA</t>
  </si>
  <si>
    <t>PUDAHUEL</t>
  </si>
  <si>
    <t>LA FLORIDA</t>
  </si>
  <si>
    <t>LA GRANJA</t>
  </si>
  <si>
    <t>P.A.C</t>
  </si>
  <si>
    <t>SAN JOAQUIN</t>
  </si>
  <si>
    <t>LA CISTERNA</t>
  </si>
  <si>
    <t>CONCHALI</t>
  </si>
  <si>
    <t>HUECHURABA</t>
  </si>
  <si>
    <t>ESTACION CENTRAL</t>
  </si>
  <si>
    <t>QULICURA</t>
  </si>
  <si>
    <t>LO PRADO</t>
  </si>
  <si>
    <t>LA REINA</t>
  </si>
  <si>
    <t>LO ESPEJO</t>
  </si>
  <si>
    <t>PROVIDENCIA</t>
  </si>
  <si>
    <t>SAN MIGUEL</t>
  </si>
  <si>
    <t>LO BARNECHEA</t>
  </si>
  <si>
    <t>SAN RAMON</t>
  </si>
  <si>
    <t>LA CISTERNA Y SAN RAMON</t>
  </si>
  <si>
    <t>CONSTRUCCION CENTRO CULTURAL DE TIL -TIL</t>
  </si>
  <si>
    <t>MEJORAMIENTO AGUA POTABLE RURAL SECTOR PUANGUE; MELIPILLA</t>
  </si>
  <si>
    <t>AMPLIACION LICEO ELIODORO GARCÍA ZEGERS A-20, SANTIAGO</t>
  </si>
  <si>
    <t>CONSTRUCCION ALCANTARILLADO PABELLÓN, COMUNA DE MELIPILLA</t>
  </si>
  <si>
    <t>REPOSICION CENTRO DE SALUD JUAN PETRINOVIC BRIONES, RECOLETA</t>
  </si>
  <si>
    <t>REPOSICION Y RELOCALIZACION DE LA 8VA COMISARIA DE COLINA</t>
  </si>
  <si>
    <t>REPOSICION EDIFICIO CONSISTORIAL DE COMUNA DE EL BOSQUE, ETAPA II</t>
  </si>
  <si>
    <t>AMPLIACIÓN INSTITUTO DE REHABILITACIÓN TELETON DE LA REGIÓN METROPOLITANA</t>
  </si>
  <si>
    <t>CONSTRUCCION PARQUE CULTURAL EN ZONA PATRIMONIAL DE QUINTA NORMAL</t>
  </si>
  <si>
    <t>REPOSICION CALZADAS CALLE GENERAL FRANCISCO FRANCO, LA PINTANA</t>
  </si>
  <si>
    <t>MEJORAMIENTO ESPACIO PÚBLICO AVDA PERU, COMUNA DE RECOLETA</t>
  </si>
  <si>
    <t>AMPLIACION CASA DE LA MUJER EMPRENDEDORA DE HUAMACHUCO RENCA</t>
  </si>
  <si>
    <t>MEJORAMIENTO PARQUE SANTIAGO AMENGUAL, PUDAHUEL</t>
  </si>
  <si>
    <t>NORMALIZACION Y RECUPERACION AREAS EX VERTEDERO LO ERRAZURIZ II ETAPA</t>
  </si>
  <si>
    <t>CONSTRUCCION Y EQUIPAMIENTO SALA DE ARTES ESCENICAS QUINTA NORMAL</t>
  </si>
  <si>
    <t>CONSTRUCCION TEATRO MUNICIPAL DE LA FLORIDA</t>
  </si>
  <si>
    <t>MEJORAMIENTO PLAZAS RESIDENCIALES, COMUNA DE LA GRANJA</t>
  </si>
  <si>
    <t>MEJORAMIENTO PAVIMENTO SILVA CHAVEZ COMUNA DE MELIPILLA</t>
  </si>
  <si>
    <t>CONSTRUCCION COMPLEJO DEPORTIVO COMUNA DE PIRQUE</t>
  </si>
  <si>
    <t>CONSTRUCCION CENTRO CULTURAL ALCALDE JUAN ESTAY COMUNA PUENTE ALTO</t>
  </si>
  <si>
    <t xml:space="preserve">AMPLIACION DE LA OFICINA DEL REGISTRO CIVIL,COMUNA DE PUENTE ALTO  </t>
  </si>
  <si>
    <t>CONSTRUCCIÓN TEATRO MUNICIPAL DE LA PINTANA</t>
  </si>
  <si>
    <t>CONSTRUCCION PISCINA TEMPERADA COSTANERA SUR CERRO NAVIA</t>
  </si>
  <si>
    <t>REPOSICION CUARTEL PRIMERA COMPAÑIA DE BOMBEROS, COMUNA DE MAIPU</t>
  </si>
  <si>
    <t>CONSTRUCCION COMPLEJO DEPORTIVO ESTADIO MUNICIPAL SAN JOSE DE MAIPO</t>
  </si>
  <si>
    <t xml:space="preserve">REPARACION PARCIAL BASILICA  DEL SALVADOR DE SANTIAGO </t>
  </si>
  <si>
    <t>REPOSICION E INSTALACION LUMINARIAS PUBLICAS COMUNA DE EL MONTE</t>
  </si>
  <si>
    <t>RESTAURACION CASONA EX CHACRA OCHAGAVIA PARA BIBLIOTECA PAC</t>
  </si>
  <si>
    <t>CONSTRUCCION PISCINA TEMPERADA SEMIOLIMPICA COMUNA DE SAN JOAQUIN</t>
  </si>
  <si>
    <t>RESTAURACION MONUMENTO HISTÓRICO IGLESIA LA VIÑITA, RECOLETA</t>
  </si>
  <si>
    <t>CONSTRUCCION CENTRO INTEGRAL DE SALUD SUR COMUNA DE SANTIAGO</t>
  </si>
  <si>
    <t>MEJORAMIENTO DE ACERAS PEATONALES Y ESPACIOS PUBLICOS DE LA CISTERNA</t>
  </si>
  <si>
    <t>CONSTRUCCION RED SECUNDARIA ALCANTARILLADO PUBLICO, ISLA DE MAIPO</t>
  </si>
  <si>
    <t>AMPLIACION CALLE PRIMERA TRANSVERSAL COMUNA DE PADRE HURTADO</t>
  </si>
  <si>
    <t>REPOSICION CANCHAS BERNARDO OHIGGINS Y ESPARTA, QUINTA NORMAL</t>
  </si>
  <si>
    <t>RESTAURACION PALACIO COUSIÑO, SANTIAGO</t>
  </si>
  <si>
    <t>REPARACION IGLESIA DE LA MERCED COMUNA DE TIL-TIL</t>
  </si>
  <si>
    <t>CONSERVACIÓN DE CALZADAS UV.6,12,13 Y 14, COMUNA DE RECOLETA</t>
  </si>
  <si>
    <t>MEJORAMIENTO ESPACIOS PUBLICOS 09 NODOS,COMUNA DE LA FLORIDA</t>
  </si>
  <si>
    <t>MEJORAMIENTO ESPACIOS PUBLICOS CALLE SALVADOR GUTIERREZ CERRO NAVIA</t>
  </si>
  <si>
    <t>RESTAURACION Y PUESTA EN VALOR IGLESIA SAN FRANCISCO, EL MONTE</t>
  </si>
  <si>
    <t>CONSERVACION DE VEREDAS 2ª ETAPA, COMUNA EL BOSQUE</t>
  </si>
  <si>
    <t>CONSERVACION DE VEREDAS COMUNA DE PADRE HURTADO</t>
  </si>
  <si>
    <t>CONTROL Y PREVENCION POBLACION CANINA EN REGION METROPOLITANA</t>
  </si>
  <si>
    <t>REPOSICION DE VEREDAS ETAPA I COMUNA INDEPENDENCIA</t>
  </si>
  <si>
    <t xml:space="preserve"> CONSTRUCCION PARQUE TOBALABA,COMUNA DE LA FLORIDA </t>
  </si>
  <si>
    <t>MEJORAMIENTO RECORRIDO PATRIMONIAL PEDRO FONTOVA, CONCHALI</t>
  </si>
  <si>
    <t>MEJORAMIENTO CENTRO DEPORTIVO BALNEARIO MUN., COMUNA DE CONCHALI</t>
  </si>
  <si>
    <t>MEJORAMIENTO GESTION DE TRANSITO DE INTERSECCIONES CRITICAS GRAN SANTIAGO</t>
  </si>
  <si>
    <t>CONSERVACION DE PAVIMENTO CAMINO AL VOLCÁN, LOCALIDAD SAN JOSÉ DE MAIPO</t>
  </si>
  <si>
    <t>CONSERVACION DE VEREDAS UV 3 Y 8, COMUNA DE HUECHURABA</t>
  </si>
  <si>
    <t>MEJORAMIENTO CANCHA DE FUTBOL, ROBERT KENNEDY, ESTACION</t>
  </si>
  <si>
    <t>CONSERVACION GIMNASIO MUNICIPAL DE LA CISTERNA MANUEL RODRIGUEZ</t>
  </si>
  <si>
    <t>CONSTRUCCION CENTRO DE ATENCIÓN TERAPEUTICO PARA MUJERES, QUILICURA</t>
  </si>
  <si>
    <t>CONSERVACION DE MULTICANCHAS, COMUNA DE ESTACION CENTRAL</t>
  </si>
  <si>
    <t>RESTAURACION TEMPLO VOTIVO MAIPU</t>
  </si>
  <si>
    <t>CONSTRUCCION POLIDEPORTIVO DE LA COMUNA DE QUILICURA</t>
  </si>
  <si>
    <t>MEJORAMIENTO COMPLEJO DEPORTIVO CANCHA 4 LO HERMIDA, PEÑALOLEN</t>
  </si>
  <si>
    <t>CONSERVACION VEREDAS PRIMERA ETAPA, COMUNA DE PEÑALOLÉN</t>
  </si>
  <si>
    <t>CONSERVACION CALZADAS Y VEREDAS DE LO PRADO, 2° ETAPA, LO PRADO</t>
  </si>
  <si>
    <t>CONSTRUCCION SISTEMA DE TELEVIGILANCIA, COMUNA DE LA REINA</t>
  </si>
  <si>
    <t xml:space="preserve">CONSTRUCCION PARQUE MARATHON COMUNA DE MACUL </t>
  </si>
  <si>
    <t>MEJORAMIENTO CANCHAS DE FÚTBOL COMPLEJO DEPORTIVO, LA CISTERNA</t>
  </si>
  <si>
    <t>CONSERVACION DE VEREDAS PUEBLO LO ESPEJO COMUNA DE LO ESPEJO</t>
  </si>
  <si>
    <t>NORMALIZACION DOS CANCHAS DE FÚTBOL COMPLEJO DEP. TALINAY - LA REINA</t>
  </si>
  <si>
    <t>CONSTRUCCION CICLOVIA RUTA INFANCIA DESDE LA GRANJA A RECOLETA</t>
  </si>
  <si>
    <t>HABILITACION PASEO BORDE PARQUE METROPOLITANO, CO. SAN CRISTOBAL</t>
  </si>
  <si>
    <t>CONSTRUCCION PISCINA LUDICA CAMPO DEPORTIVO SANTA ANITA DE LO PRADO</t>
  </si>
  <si>
    <t>CAPACITACION EN LICEOS TÉCNICO PROFESIONAL, REGIÓN METROPOLITANA</t>
  </si>
  <si>
    <t>CONSERVACION  MULTICANCHAS DIVERSOS SECTORES COMUNA DE MACUL</t>
  </si>
  <si>
    <t>REPOSICION DE ESTADIO LA MONTURA, COMUNA DE SAN MIGUEL</t>
  </si>
  <si>
    <t>CONSERVACION DE VEREDAS VILLA NUEVA LO ESPEJO COMUNA DE LO ESPEJO</t>
  </si>
  <si>
    <t>CONSTRUCCION RED AGUA POTABLE ALCANTARILLADO SAN IGNACIO PHURTADO 3</t>
  </si>
  <si>
    <t>CONSTRUCCION CICLOVIAS COMUNA LO BARNECHEA</t>
  </si>
  <si>
    <t>MEJORAMIENTO CAMINO LO RUIZ, COMUNA DE RENCA</t>
  </si>
  <si>
    <t>CONSERVACION DE VEREDAS, COMUNA DE LA GRANJA, ETAPA 2</t>
  </si>
  <si>
    <t>MEJORAMIENTO Y AMPLIACIÓN PARQUE METROPOLITANO CERRO CHENA</t>
  </si>
  <si>
    <t>HABILITACION PASEO PARQUE METROPOLITANO, TERCERA ETAPA</t>
  </si>
  <si>
    <t>CONSERVACION DE VEREDAS EN DIVERSOS SECTORES  DE MELIPILLA  ETAPAII</t>
  </si>
  <si>
    <t>REPOSICION DE VEREDAS COMUNA DE INDEPENDENCIA, ETAPA II</t>
  </si>
  <si>
    <t>CONSTRUCCION SISTEMA DE LUMINARIAS CICLOVÍA BATUCO, COMUNA DE LAMPA</t>
  </si>
  <si>
    <t>MEJORAMIENTO EJE MICHELLE BACHELET, LA ISLITA, ISLA DE MAIPO</t>
  </si>
  <si>
    <t>CONSTRUCCION CONEXIONES RED DE CICLOVÍAS DEL GRAN SANTIAGO GRUPO 2</t>
  </si>
  <si>
    <t>MEJORAMIENTO ESPACIO PÚBLICO CALLE PARROQUIA, COMUNA DE SAN RAMÓN</t>
  </si>
  <si>
    <t>CONSERVACION VIAS TRANSANTIAGO, COMUNA DE CERRO NAVIA</t>
  </si>
  <si>
    <t>CONSERVACION VIAS TRANSANTIAGO, COMUNA DE MACUL</t>
  </si>
  <si>
    <t>CONSERVACION VEREDAS QUINTA NORMAL, ETAPA V</t>
  </si>
  <si>
    <t>CONSERVACION VÍAS TRANSANTIAGO, COMUNA DE LA FLORIDA</t>
  </si>
  <si>
    <t>CONSERVACION VEREDAS 2° ETAPA, COMUNA DE SAN RAMÓN</t>
  </si>
  <si>
    <t>CONSTRUCCION DE UNA RED DE PUNTOS LIMPIOS EN LA RM</t>
  </si>
  <si>
    <t>CONSTRUCCION OBRAS DE URBANIZACION VILLORRIO CAMINO A CASA, TALAGANTE</t>
  </si>
  <si>
    <t>CONSTRUCCION SISTEMA LUMINARIAS PEATONALES ETAPA 1 QUINTA NORMAL</t>
  </si>
  <si>
    <t>CONSERVACION VIAS TRANSANTIAGO, COMUNA DE QUINTA NORMAL</t>
  </si>
  <si>
    <t>CONSERVACION VIAS TRANSANTIAGO, COMUNA DE MAIPU</t>
  </si>
  <si>
    <t>REPARACION PARROQUIA SAN SATURNINO, COMUNA SANTIAGO</t>
  </si>
  <si>
    <t>RESTAURACION Y MUSEOGRAFIA LONDRES 38, CASA DE LA MEMORIA, SANTIAGO</t>
  </si>
  <si>
    <t>CONSTRUCCION CENTRO DEL FOLCLORE CHILENO, PEÑALOLEN</t>
  </si>
  <si>
    <t>CONSERVACION RECINTOS DEPORTIVOS EN LA REGION METROPOLITANA DE SANTIAGO</t>
  </si>
  <si>
    <t>CONSTRUCCION CICLOVÍA LA BANDERA - LA CISTERNA Y SAN RAMÓN</t>
  </si>
  <si>
    <t>CONSTRUCCION INFRAESTRUCTURA COLECTOR LANALHUE, CERRO NAVIA</t>
  </si>
  <si>
    <t>CONSTRUCCION PARQUE MUNICIPAL COMUNA DE MARÍA PINTO</t>
  </si>
  <si>
    <t>CONSTRUCCION CENTRO EMPRENDEDOR, COMUNA DE COLINA</t>
  </si>
  <si>
    <t>REPOSICION RELOCALIZACION CESFAM JM BALMACEDA PIRQUE</t>
  </si>
  <si>
    <t>CONSERVACION DE RECINTOS DEPORTIVOS EN LA REGIÓN METROPOLITANA ETAPA 2</t>
  </si>
  <si>
    <t xml:space="preserve">TALAGANTE </t>
  </si>
  <si>
    <t>REPOSICION OFICINA DE REGISTRO CIVIL SAN JOSE DE MAIPO</t>
  </si>
  <si>
    <t>CONSTRUCCION CENTRO CEREMONIAL PUEBLOS ORIGINARIOS EN PEÑALOLEN</t>
  </si>
  <si>
    <t>REPOSICION CON RELOCALIZACION BIBLIOTECA COMUNAL DE RECOLETA</t>
  </si>
  <si>
    <t>REPOSICION EDIFICIO CONSISTORIAL MUNICIPALIDAD DE MELIPILLA</t>
  </si>
  <si>
    <t>CONSTRUCCION SEXTA ETAPA PASEOS PEATONALES, COMUNA DE LA GRANJA</t>
  </si>
  <si>
    <t>HABILITACIÓN CENTRO DE EXTENSIÓN INSTITUTO NACIONAL DE SANTIAGO</t>
  </si>
  <si>
    <t>CONSERVACION VEREDAS UV No 11-H, COMUNA P.A.C.</t>
  </si>
  <si>
    <t>REPOSICION PARCIAL HOSPITAL PARROQUIAL DE SAN BERNARDO</t>
  </si>
  <si>
    <t>MEJORAMIENTO DE SEÑALÉTICA VERTICAL, COMUNA DE CONCHALÍ</t>
  </si>
  <si>
    <t>CONSERVACION ESCUELA BÁSICA ANTUMALAL / D-397, QUINTA NORMAL</t>
  </si>
  <si>
    <t>CONSERVACION COLEGIO NUEVO AMANECER, LA FLORIDA</t>
  </si>
  <si>
    <t>CONSERVACION ESCUELA LEÓN HUMBERTO VALENZUELA, COMUNA DE MAIPÚ</t>
  </si>
  <si>
    <t>CONSERVACION ESCUELA SANTA FE COMUNA DE SAN MIGUEL</t>
  </si>
  <si>
    <t>CONSERVACION LICEO VALENTIN LETELIER, COMUNA DE RECOLETA</t>
  </si>
  <si>
    <t>CONSTRUCCION PISCINA TEMPERADA SEMIOLIMPICA, HUECHURABA</t>
  </si>
  <si>
    <t>CONSERVACIÓN REFUGIOS PEATONALES EN LA COMUNA DE SAN JOSÉ DE MAIPO</t>
  </si>
  <si>
    <t>REPOSICIÓN LUMINARIAS PÚBLICAS SECTOR CUATRO-A, SANTIAGO</t>
  </si>
  <si>
    <t>CONSERVACION CAMINO LA CERVERA COMUNA DE BUIN</t>
  </si>
  <si>
    <t xml:space="preserve">CONSTRUCCION RED AGUA POTABLE SECTOR EL ROTO CHILENO, TALAGANTE </t>
  </si>
  <si>
    <t>TRANSFERENCIA CAPACITACIÓN EN GESTIÓN CULTURAL LOCAL Y REGIONAL RM (CONSEJO REGIONAL DE LA CULTURA Y LAS ARTES, RMS)</t>
  </si>
  <si>
    <t>TRANSFERENCIA CONCURSO COMPLEMENTARIO LEY 18450 RIEGO Y DRENAJE RM (CNR)</t>
  </si>
  <si>
    <t>TRANSFERENCIA CAPACITACIÓN EN REINSERCIÓN SOCIAL EN LA RMS (SUBSECRETARIA  DE JUSTICIA)</t>
  </si>
  <si>
    <t>TRANSFERENCIA DE CAPACITACIÓN EN VALORIZACIÓN DE RESIDUOS EN LA R.M. (SEREMI MEDIO AMBIENTE)</t>
  </si>
  <si>
    <t>TURISMO TERCERA EDAD (SERNATUR)</t>
  </si>
  <si>
    <t>TRANSFERENCIA SANTIAGO ORIGINARIO: TURISMO SUSTENTABLE (USACH)</t>
  </si>
  <si>
    <t>HABILITACIÓN DE PRODUCTORES HORTÍCOLAS DE LA REGIÓN METROPOLITANA PARA LA ELABORACIÓN DE PRODUCTOS IV GAMA (USACH)</t>
  </si>
  <si>
    <t>HACIA LA SUSTENTABILIDAD DE LAS COMUNIDADES AGRÍCOLAS PERIURBANAS DE SANTIAGO MEDIATE LA POTENCIACIÓN DE LAS CADENAS DE VALOR ASOCIADAS AL TERRITORIO (U. DE CHILE)</t>
  </si>
  <si>
    <t>TRANSFERENCIA MODERNIZACIÓN FERIAS LIBRES R.M. (SERCOTEC)</t>
  </si>
  <si>
    <t>DISEÑO + OFICIOS: PLATAFORMA ABIERTA COLABORATIVA Y COMUNITARIA PARA LA INNOVACIÓN Y EL EMPRENDIMIENTO DE MIPES MANUFACTURERAS DE LA COMUNA DE PEÑALOLÉN (PUC)</t>
  </si>
  <si>
    <t xml:space="preserve">ADQUISICIÓN MATERIAL MAYOR PARA BOMBEROS DE LA R.M., VI  ETAPA (JUNTA NACIONAL CUERPO DE BOMBEROS)                                                                                                                                                                                                </t>
  </si>
  <si>
    <t xml:space="preserve">ADQUISICIÓN CARROS FORESTALES Y ALJIBES PARA BOMBEROS DE LA R.M. (JUNTA NACIONAL CUERPO DE BOMBEROS)                                                                                                                                                                             </t>
  </si>
  <si>
    <t>IMPLEMENTACIÓN DE UN SISTEMA DE GESTIÓN DE LA INNOVACIÓN EN TORNO AL MANEJO INTEGRADO DE LAS PLAGAS Y ENFERMEDADES MÁS PREVALENTES EN RUBROS HORTÍCOLAS RELEVANTES EN LA R.M. (FIA)</t>
  </si>
  <si>
    <t>CREACIÓN DE DESTINO ENOTURÍSTICO VALLE DEL MAIPO (CORPORACIÓN DE TURISMO R.M.)</t>
  </si>
  <si>
    <t>PLANTA PILOTO DE CONCENTRACION GRAVIMÉTRICA PARA RECUPERACIÓN DE COBRE Y ORO APLICADA A LA MICRO Y PEQUEÑA MINERÍA DE CARÁCTER ECOLÓGICA Y MÓVIL (U. CATÓLICA DEL NORTE)</t>
  </si>
  <si>
    <t>NUEVAS TECNOLOGÍAS PARA ELEVAR LA PRODUCTIVIDAD DE FAENAS Y PLANTAS PROCESADORAS DE LA PEQUEÑA MINERÍA (U. TÉCNICA FEDERICO SANTA MARÍA)</t>
  </si>
  <si>
    <t>VALORIZACIÓN DE DESHECHOS ELECTRÓNICOS (BATERÍA DE LITIO) PARA LA COMPETITIVIDAD INDUSTRIAL DEL RECICLAJE ELECTRÓNICO DE LA R.M. (U. CATÓLICA DE CHILE)</t>
  </si>
  <si>
    <t>PILOTO PLATAFORMA TECNOLÓGICA PARA LA GESTIÓN EFICIENTE DE LA CIUDAD (U. CATÓLICA DE CHILE)</t>
  </si>
  <si>
    <t>SANTIAGO + B POR UNA CIUDAD MAS RESILIENTE (U. ADOLFO IBÁÑEZ)</t>
  </si>
  <si>
    <t>NO APLICA</t>
  </si>
  <si>
    <t>33.02</t>
  </si>
  <si>
    <t xml:space="preserve">HABILITACIÓN COMPRA DE TERRENO RELOCALIZACIÓN HOSPITAL DE BUIN Y PAINE (FAR- SALUD / SERVICIO SALUD METROPOLITANO SUR) </t>
  </si>
  <si>
    <t>ADQUISICIÓN UNIDAD MÓVIL ATENCIÓN DE DONANTES (FAR SALUD - SERVICIO SALUD METROPOLITANO SUR ORIENTE)</t>
  </si>
  <si>
    <t>GLOSA 06, PARTIDA 12, CAPÍTULO 02 MOP (TRANSFERENCIA PARA PAVIMENTACIÓN DE CAMINOS RURALES - DIRECCIÓN DE VIALIDAD DEL MOP)</t>
  </si>
  <si>
    <t>EXTENSIÓN DE METRO - (ÚLTIMA CUOTA DEL CONVENIO DE PROGRAMACIÓN CON LA DIRECCIÓN DE PLANEAMIENTO DEL MOP)</t>
  </si>
  <si>
    <t xml:space="preserve">Tiempo esperado de Ejecución (meses) </t>
  </si>
  <si>
    <t>14</t>
  </si>
  <si>
    <t>87</t>
  </si>
  <si>
    <t>44</t>
  </si>
  <si>
    <t>54</t>
  </si>
  <si>
    <t>19</t>
  </si>
  <si>
    <t>28</t>
  </si>
  <si>
    <t>24</t>
  </si>
  <si>
    <t>9</t>
  </si>
  <si>
    <t>12</t>
  </si>
  <si>
    <t>7</t>
  </si>
  <si>
    <t>32</t>
  </si>
  <si>
    <t>59</t>
  </si>
  <si>
    <t>36</t>
  </si>
  <si>
    <t>18</t>
  </si>
  <si>
    <t>84</t>
  </si>
  <si>
    <t>15</t>
  </si>
  <si>
    <t>48</t>
  </si>
  <si>
    <t>10</t>
  </si>
  <si>
    <t>13</t>
  </si>
  <si>
    <t>26</t>
  </si>
  <si>
    <t>6</t>
  </si>
  <si>
    <t>42</t>
  </si>
  <si>
    <t>8</t>
  </si>
  <si>
    <t>5</t>
  </si>
  <si>
    <t>34</t>
  </si>
  <si>
    <t>23</t>
  </si>
  <si>
    <t>25</t>
  </si>
  <si>
    <t>11</t>
  </si>
  <si>
    <t>21</t>
  </si>
  <si>
    <t>20</t>
  </si>
  <si>
    <t>2</t>
  </si>
  <si>
    <t>22</t>
  </si>
  <si>
    <t>56</t>
  </si>
  <si>
    <t>72</t>
  </si>
  <si>
    <t>Glosa 02-2 - 2.1 (Subtítulo 24)  Comunes a todos los Programas 02 de los Gobiernos Regionales y para el Programa 03 del Gobierno Regional de Magallanes.</t>
  </si>
  <si>
    <t>Uso de los recursos destinados a actividades de cultura, deporte y seguridad</t>
  </si>
  <si>
    <t>Código</t>
  </si>
  <si>
    <t>Monto M$</t>
  </si>
  <si>
    <t>METROPOLITANA</t>
  </si>
  <si>
    <t xml:space="preserve">REGIONAL </t>
  </si>
  <si>
    <t>GOBIERNO REGIONAL METROPOLITANO DE SANTIAGO</t>
  </si>
  <si>
    <t>GORE-006-17</t>
  </si>
  <si>
    <t>LIMPIEZA Y RECUPERACIÓN DE ESPACIOS PÚBLICOS</t>
  </si>
  <si>
    <t>GORE-001-17</t>
  </si>
  <si>
    <t>Difusión para la prevención de Incendios Forestales y de Protección Social</t>
  </si>
  <si>
    <t>GORE-009-17</t>
  </si>
  <si>
    <t>MEJORAMIENTO HOSPEDERIA CRISTO DE LA NOCHE</t>
  </si>
  <si>
    <t>GORE-008-17</t>
  </si>
  <si>
    <t>CICLOVIAS PROVISORIAS EN EL MAPOCHO Y OTROS</t>
  </si>
  <si>
    <t>ORGANIZACIÓN CULTURAL MUSEO PINCOYANO</t>
  </si>
  <si>
    <t>RE-00003</t>
  </si>
  <si>
    <t>MURALES EN EL RIO MAPOCHO " PUERTA DEL SUR"</t>
  </si>
  <si>
    <t>SANTIAGO, RECOLETA</t>
  </si>
  <si>
    <t>FUNDACION GANAMOS TODOS</t>
  </si>
  <si>
    <t>RE-00011</t>
  </si>
  <si>
    <t xml:space="preserve">IMPLEMENTACION DE CANCHA DE BOLSILLO </t>
  </si>
  <si>
    <t>CENTRO CULTURAL Y DE COMUNICACIONES LA GARRAPATA</t>
  </si>
  <si>
    <t>CL-00003-18</t>
  </si>
  <si>
    <t>RESCATANDO CAPACITANDO Y POTENCIANDO TALENTOS DE NIñAS NIñOS Y JOVENES DE LA LEGUA</t>
  </si>
  <si>
    <t>COMPAÑÍA DE TEATRO ENTREPARÉNTESIS</t>
  </si>
  <si>
    <t>CL-00006-18</t>
  </si>
  <si>
    <t>DéCIMO SEGUNDO FESTIVAL DE TEATRO DE BUIN</t>
  </si>
  <si>
    <t>CLUB DE HUASOS EL GRILLAR SANTA SARA DE BATUCO</t>
  </si>
  <si>
    <t>CL-00010-18</t>
  </si>
  <si>
    <t>CLUB DE HUASOS EL GRILLAR SANTA SARA BATUCO ORGANIZA RODEO OFICIAL</t>
  </si>
  <si>
    <t>CLUB DE HUASOS COLONIA LA PAZ</t>
  </si>
  <si>
    <t>CL-00013-18</t>
  </si>
  <si>
    <t>FORTALECIENDO LAS RAICES DEL FOLCLOR CHILENO</t>
  </si>
  <si>
    <t>CLUB DE HUASOS LAMPA</t>
  </si>
  <si>
    <t>CL-00014-18</t>
  </si>
  <si>
    <t>EL CLUB DE HUASOS LAMPA Y LA FIESTA DEL RODEO EN LA COMUNA</t>
  </si>
  <si>
    <t>CLUB DE HUASOS UNIóN CORRALERA</t>
  </si>
  <si>
    <t>CL-00015-18</t>
  </si>
  <si>
    <t>EL RODEO SE VIVE EN LAMPA</t>
  </si>
  <si>
    <t>RADIO SAN IGNACIO</t>
  </si>
  <si>
    <t>CL-00018-18</t>
  </si>
  <si>
    <t>CREA TU HUERTA SUSTENTABLE CON PRODUCTOS RECICLADOS</t>
  </si>
  <si>
    <t>CORPORACION CULTURAL DE RECOLETA</t>
  </si>
  <si>
    <t>CL-00021-18</t>
  </si>
  <si>
    <t>"MIL GUITARRAS PARA VICTOR JARA 2018" 6TA VERSIÓN</t>
  </si>
  <si>
    <t>BUIN, CALERA DE TANGO, PAINE, SAN BERNARDO</t>
  </si>
  <si>
    <t>CORPORACIóN DE PEDAGOGOS TEATRALES DE CHILE</t>
  </si>
  <si>
    <t>CL-00024-18</t>
  </si>
  <si>
    <t>“MI CUERPO, Mí TESORO” EL TEATRO COMO HERRAMIENTA PARA EDUCAR SOBRE LOS DERECHOS DE LOS NIñOS(AS)”</t>
  </si>
  <si>
    <t>CORPORACIóN CULTURAL DE LA GRANJA</t>
  </si>
  <si>
    <t>CL-00027-18</t>
  </si>
  <si>
    <t>TALLERES PARA EL ADULTO MAYOR EN ESPACIO MATTA</t>
  </si>
  <si>
    <t>RED LOCAL DE ADULTOS MAYORES DE BATUCO</t>
  </si>
  <si>
    <t>CL-00028-18</t>
  </si>
  <si>
    <t>TODOS EN BATUCO RESCATAMOS NUESTRA HISTORIA</t>
  </si>
  <si>
    <t>FEDERACIóN DEL RODEO CHILENO</t>
  </si>
  <si>
    <t>CL-00030-18</t>
  </si>
  <si>
    <t>LIBRO DE LA HISTORIA DEL RODEO CHILENO, TOMO 2</t>
  </si>
  <si>
    <t>CLUD ADULTO MAYOR SANTA TERESA</t>
  </si>
  <si>
    <t>CL-00042-18</t>
  </si>
  <si>
    <t>DISEñANDO Y ELABORANDO LAS BOLSAS DEL CLUB</t>
  </si>
  <si>
    <t>CORPORACIÓN MUNICIPAL DE CULTURA DE SAN JOAQUÍN</t>
  </si>
  <si>
    <t>CL-00043-18</t>
  </si>
  <si>
    <t>X FESTIVAL MULTICULTURAL, VIENTOS DEL MUNDO. SAN JOAQUÍN 2018</t>
  </si>
  <si>
    <t>CERRO NAVIA, LO PRADO, QUINTA NORMAL</t>
  </si>
  <si>
    <t>CENTRO DE MADRES LAS HORTENCIAS</t>
  </si>
  <si>
    <t>CL-00049-18</t>
  </si>
  <si>
    <t>FESTIVAL INTERCULTURAL DE GASTRONOMIA</t>
  </si>
  <si>
    <t>FUNDACION CREA ENERGIA</t>
  </si>
  <si>
    <t>CL-00054-18</t>
  </si>
  <si>
    <t>HUERTAS COMUNITARIAS DE PLANTAS MEDICINALES</t>
  </si>
  <si>
    <t>ORGANIZACION DE DISCAPACITADOS FAMILIARES Y AMIGOS CONDORES DE CHILE</t>
  </si>
  <si>
    <t>CL-00058-18</t>
  </si>
  <si>
    <t>MAGIA, ILUSION E INCLUSION</t>
  </si>
  <si>
    <t>ONG TRIANGULUM AUSTRALE</t>
  </si>
  <si>
    <t>CL-00059-18</t>
  </si>
  <si>
    <t>TEATRO Y PREVENCIÓN DE DROGAS, EN LA COMUNA DE CURACAVí.</t>
  </si>
  <si>
    <t xml:space="preserve">UNIÓN COMUNAL DE ADULTO MAYOR </t>
  </si>
  <si>
    <t>CL-00060-18</t>
  </si>
  <si>
    <t xml:space="preserve">ENTRE LANAS Y TELAS DEL ADULTO MAYOR </t>
  </si>
  <si>
    <t>CLUB DE ADULTO MAYOR RENACER DORADO</t>
  </si>
  <si>
    <t>CL-00061-18</t>
  </si>
  <si>
    <t>RECUPERANDO LA HISTORIA PATRIMONIAL DE LA FLORIDA</t>
  </si>
  <si>
    <t>CENTRO CULTURAL Y ARTISTICO RAYEN DOMO</t>
  </si>
  <si>
    <t>CL-00063-18</t>
  </si>
  <si>
    <t>“1° TALLER DE COSTURA EN RAYEN DOMO”</t>
  </si>
  <si>
    <t>AGRUPACIóN TEJENDO AMISTAD.</t>
  </si>
  <si>
    <t>CL-00065-18</t>
  </si>
  <si>
    <t>“1ER TALLER DE TéCNICAS DE CROCHET”</t>
  </si>
  <si>
    <t>LA CISTERNA, LA FLORIDA, LA GRANJA, LA PINTANA, PUENTE ALTO, SAN BERNARDO, EL BOSQUE</t>
  </si>
  <si>
    <t>FUNDACION SHOENSTATT ZONA SUR, UN TALLER EN EL VALLE</t>
  </si>
  <si>
    <t>CL-00070-18</t>
  </si>
  <si>
    <t xml:space="preserve">“ABRIENDO ESPACIOS A LA COMUNIDAD A TRAVÉS DE LA DANZA Y LA MÚSICA” </t>
  </si>
  <si>
    <t>CERRILLOS</t>
  </si>
  <si>
    <t>AGRUPACIÓN DE ORFEBRES ARTESANOS DE CERRILLOS</t>
  </si>
  <si>
    <t>CL-00078-18</t>
  </si>
  <si>
    <t>CREAR CALIDAD</t>
  </si>
  <si>
    <t>CORPORACION LA CASA DEL PADRE DEMETRIO</t>
  </si>
  <si>
    <t>CL-00079-18</t>
  </si>
  <si>
    <t>CONSOLIDANDO GRUPO FOLKLORICO DE NIÑOS, NIÑAS Y ADOLESCENTES DE “LA CASA DEL PADRE DEMETRIO“</t>
  </si>
  <si>
    <t>CERRO NAVIA, LO PRADO, PUDAHUEL</t>
  </si>
  <si>
    <t>UNIóN COMUNAL DE GRUPOS FOLKLóRICOS DE LO PRADO</t>
  </si>
  <si>
    <t>CL-00082-18</t>
  </si>
  <si>
    <t>FESTIVAL FOLKLóRICO "BARRANCAS 2018"</t>
  </si>
  <si>
    <t xml:space="preserve">AGRUPACIÓN JUVENIL EL HUINGAN </t>
  </si>
  <si>
    <t>CL-00083-18</t>
  </si>
  <si>
    <t xml:space="preserve">PRIMERA ESCUELA ARTíSTICA PARA LOS NIñ@S Y JóVENES  DEL HUINGAN  </t>
  </si>
  <si>
    <t>COMITÉ SEGURIDAD Y DESARROLLO JAVIERA CARRERA NORTE-LARRAIN</t>
  </si>
  <si>
    <t>CL-00085-18</t>
  </si>
  <si>
    <t>CICLO CONVERSACIONES RECICLAJE A NIVEL BARRIAL</t>
  </si>
  <si>
    <t>AGRUPACION FOLKLORICA AITUE DE PEÑALOLEN</t>
  </si>
  <si>
    <t>CL-00086-18</t>
  </si>
  <si>
    <t>EL CUARTETO MúSICA, CANTO, DANZA Y AUDIO, SUENA MEJOR</t>
  </si>
  <si>
    <t>ORQUESTA JUVENIL FIDEL PINOCHET LEBRUN</t>
  </si>
  <si>
    <t>CL-00089-18</t>
  </si>
  <si>
    <t>AMPLIANDO LOS SONIDOS PARA TOCAR MEJORES Y MAS BELLAS MELODIAS</t>
  </si>
  <si>
    <t>CLUB DE ADULTO MAYOR SANTA TERESA DE LOS ANDES DE PADRE HURTADO</t>
  </si>
  <si>
    <t>CL-00090-18</t>
  </si>
  <si>
    <t>EDUCACIÓN CÍVICA PARA LA COMUNIDAD</t>
  </si>
  <si>
    <t>HUECHURABA, RENCA, QUILICURA</t>
  </si>
  <si>
    <t>CORPORACIóN CULTURAL, SOCIAL Y DEPORTIVA  MUNICIPAL DE QUILICURA</t>
  </si>
  <si>
    <t>CL-00093-18</t>
  </si>
  <si>
    <t>MIGRAFEST2018 : FESTIVAL MULTICULTURAL</t>
  </si>
  <si>
    <t xml:space="preserve">CORPORACIóN CULTURAL DE LO BARNECHEA </t>
  </si>
  <si>
    <t>CL-00094-18</t>
  </si>
  <si>
    <t>CELEBREMOS LA CUECA 2018</t>
  </si>
  <si>
    <t>CORPORACIóN CULTURAL DE LA ILUSTRE MUNICIPALIDAD DE SANTIAGO</t>
  </si>
  <si>
    <t>CL-00102-18</t>
  </si>
  <si>
    <t>REMOLINO DE COLORES. 1, 2, 3 UN BUEN TRATO POR LA NIñEZ</t>
  </si>
  <si>
    <t xml:space="preserve">AGRUPACION FOLCLORICA JUVENIL BROTES CORDILLERANOS </t>
  </si>
  <si>
    <t>CL-00103-18</t>
  </si>
  <si>
    <t xml:space="preserve">CHILE Y SUS TRADICIONES FOLCLORICAS </t>
  </si>
  <si>
    <t>CENTRO CULTURAL Y JUVENIL AUKIN</t>
  </si>
  <si>
    <t>CL-00105-18</t>
  </si>
  <si>
    <t xml:space="preserve">FERIA Y CINE ITINERANTE </t>
  </si>
  <si>
    <t xml:space="preserve">ORGANIZACIóN CULTURAL Y SOCIAL VILLA LOBITO </t>
  </si>
  <si>
    <t>CL-00106-18</t>
  </si>
  <si>
    <t xml:space="preserve"> CARNAVAL NOCTURNO Y TALLERES CARNAVALEROS.</t>
  </si>
  <si>
    <t>LA FLORIDA, LAS CONDES, LO BARNECHEA, PEÑALOLEN, INTERCOMUNAL</t>
  </si>
  <si>
    <t>GRUPO FOLKLORICO Y JUVENIL HIJOS DE LA PROMESA</t>
  </si>
  <si>
    <t>CL-00110-18</t>
  </si>
  <si>
    <t>IX  ENCUENTRO COSTUMBRISTA DE LA REINA</t>
  </si>
  <si>
    <t>CLUB DE JÓVENES LOS VENCEDORES</t>
  </si>
  <si>
    <t>CL-00112-18</t>
  </si>
  <si>
    <t>TALLER DE FOLKLORE Y CUECA LOS VENCEDORES</t>
  </si>
  <si>
    <t>AGRUPACIÓN DE MUJERES CRISTIANAS</t>
  </si>
  <si>
    <t>CL-00114-18</t>
  </si>
  <si>
    <t>TALLER DE COMIDA SALUDABLE PARA MUJERES DE PADRE HURTADO</t>
  </si>
  <si>
    <t>JUNTA DE VECINOS JUANITA DE AGUIRRE</t>
  </si>
  <si>
    <t>CL-00122-18</t>
  </si>
  <si>
    <t>TALLER FOLCLóRICO JUANITA DE AGUIRRE</t>
  </si>
  <si>
    <t>AGRUPACIóN DE CANTEROS ARTEZANOS DE GUAYACANES EL COLORADO C</t>
  </si>
  <si>
    <t>CL-00126-18</t>
  </si>
  <si>
    <t>“RECUPERANDO NUESTRAS RAíCES, TALLERES DE CANTERíA”</t>
  </si>
  <si>
    <t>CLUB DEPORTIVO CULTURAL VILLA  REPUBLICA DEL PARAGUAY</t>
  </si>
  <si>
    <t>CL-00130-18</t>
  </si>
  <si>
    <t>DEPORTE Y CULTURA JUNTOS</t>
  </si>
  <si>
    <t>CORPORACIÓN CULTURA Y PATRIMONIO  DE INDEPENDENCIA</t>
  </si>
  <si>
    <t>CL-00136-18</t>
  </si>
  <si>
    <t>ACTIVACIÓN TEJIDO CULTURAL INDEPENDENCIA 2018</t>
  </si>
  <si>
    <t>CLUB DE ADULTO MAYOR LAS MARGARITAS</t>
  </si>
  <si>
    <t>CL-00137-18</t>
  </si>
  <si>
    <t>TRABAJANDO POR UN SUEñO</t>
  </si>
  <si>
    <t>JUNTA DE VECINOS VILLA FERROVIARIA</t>
  </si>
  <si>
    <t>CL-00141-18</t>
  </si>
  <si>
    <t>LA LATA Y EL CLUB ANDINO, UNA HISTORIA DE FERROVIARIOS</t>
  </si>
  <si>
    <t>JUNTA DE VECINOS VILLA EL NOCEDAL N°3</t>
  </si>
  <si>
    <t>CL-00142-18</t>
  </si>
  <si>
    <t>TALLER DE CINE CON PROYECCIóN DE PELíCULAS EN LA VILLA NOCEDAL 3</t>
  </si>
  <si>
    <t>CLUB DE ADULTO MAYOR SAN JOSE</t>
  </si>
  <si>
    <t>CL-00144-18</t>
  </si>
  <si>
    <t>EL SAN JOSé CON LA CULTURA! HILANDO CINTAS CON AMOR</t>
  </si>
  <si>
    <t>FUNDACION ALTER EGO</t>
  </si>
  <si>
    <t>CL-00148-18</t>
  </si>
  <si>
    <t>MAGIA E INCLUSION</t>
  </si>
  <si>
    <t>CONFEDERACIóN DE TRABAJADORES DEL COBRE</t>
  </si>
  <si>
    <t>CL-00149-18</t>
  </si>
  <si>
    <t>TALLERES ARTíSTICOS CON LOS TRABAJADORES DEL COBRE</t>
  </si>
  <si>
    <t>CLUB VALLE ECUESTRE</t>
  </si>
  <si>
    <t>CL-00150-18</t>
  </si>
  <si>
    <t>CARRUSEL ECUESTRE</t>
  </si>
  <si>
    <t>CLUB ADULTO MAYOR FOLKLORICO ALEGRIA Y CANTO</t>
  </si>
  <si>
    <t>CL-00151-18</t>
  </si>
  <si>
    <t>BAILANDO CUECA CONOCEMOS LOS LUGARES IMPORTANTE DE NUESTRA REGION</t>
  </si>
  <si>
    <t>CERRO NAVIA, CONCHALI, HUECHURABA, INDEPENDENCIA, LO PRADO, PEÑALOLEN, PUDAHUEL, RENCA, SAN JOAQUIN</t>
  </si>
  <si>
    <t xml:space="preserve">ONG EL CIRCO DEL MUNDO - CHILE </t>
  </si>
  <si>
    <t>CL-00152-18</t>
  </si>
  <si>
    <t>EL CIRCO DEL MUNDO LLEGA A LAS COMUNAS CON UN ESPECTÁCULO QUE PROMUEVE EL PATRIMONIO E IDENTIDAD A TRAVÉS DE LAS ARTES ESCÉNICAS</t>
  </si>
  <si>
    <t>AGRUPACIóN FOLCLóRICA, CULTURAL Y DEPORTIVA SEMBRADOR</t>
  </si>
  <si>
    <t>CL-00155-18</t>
  </si>
  <si>
    <t>CAMPEONES REGIONAL DE CUECA "ESPIGA DE ANCUD", CATEGORíA PARA JóVENES, Y CUECAZO PARA LA REGIóN METROPOLITANA</t>
  </si>
  <si>
    <t>AGRUPACION FOLKLORICA ANTAUQUITO</t>
  </si>
  <si>
    <t>CL-00156-18</t>
  </si>
  <si>
    <t xml:space="preserve">ANTAUQUITO 2.0 </t>
  </si>
  <si>
    <t>GRUPO FOLKLORICO ADULTO MAYOR LOS CANTAROS DE QUILICURA</t>
  </si>
  <si>
    <t>CL-00158-18</t>
  </si>
  <si>
    <t>GRUPO LOS CANTAROS CRECIENDO DIA A DIA</t>
  </si>
  <si>
    <t>CORPORACIóN PROPIRQUE</t>
  </si>
  <si>
    <t>CL-00165-18</t>
  </si>
  <si>
    <t>XV FESTIVAL ROSITA RENARD</t>
  </si>
  <si>
    <t>CERRO NAVIA, LO PRADO, QUINTA NORMAL, PUDAHUEL, RENCA</t>
  </si>
  <si>
    <t>FUNDACIÓN AMIGOS DE JESÚS</t>
  </si>
  <si>
    <t>CL-00176-18</t>
  </si>
  <si>
    <t>INCLUSIÓN A TRAVÉS DEL ARTE</t>
  </si>
  <si>
    <t>LO ESPEJO, RECOLETA, QUILICURA</t>
  </si>
  <si>
    <t>ONG INSTITUTO DE CIENCIAS ALEJANDRO LIPSCHUTZ</t>
  </si>
  <si>
    <t>CL-00178-18</t>
  </si>
  <si>
    <t>TALLERES DE DOCUMENTACIóN NARRATIVA Y TEATRO FORO</t>
  </si>
  <si>
    <t xml:space="preserve">JUNTA DE VECINOS UNION SAN LUIS LA HERRADURA, </t>
  </si>
  <si>
    <t>CL-00184-18</t>
  </si>
  <si>
    <t>ANIVERSARIO N°56 SAN LUIS, "UNIDOS AVANZAMOS MáS"</t>
  </si>
  <si>
    <t>AGRUPACIóN FOLCLóRICA RAIPILLáN</t>
  </si>
  <si>
    <t>CL-00192-18</t>
  </si>
  <si>
    <t>“LA GRAN TIRANITA DE LA LEGUA: TALLERES FORMATIVOS Y PRODUCCIóN PASA-CALLE CARNAVAL ARTíSTICO COMUNITARIO”</t>
  </si>
  <si>
    <t>CORPORACIÓN CULTURAL DE LA FLORIDA</t>
  </si>
  <si>
    <t>CL-00193-18</t>
  </si>
  <si>
    <t>APOYO AL ÁREA FORMATIVA DEL CENTRO CULTURAL DE LA FLORIDA</t>
  </si>
  <si>
    <t xml:space="preserve">COOPERATIVA DE ABASTECIMIENTO Y DISTRIBUCIóN DE AGUA POTABLE, ALCANTARILLADO Y SANEAMIENTO AMBIENTAL HOSPITAL – CHAMPA LIMITADA. </t>
  </si>
  <si>
    <t>CL-00194-18</t>
  </si>
  <si>
    <t>¡AGUA QUE NO HAS DE BEBER, AYúDALA A VOLVER!!!</t>
  </si>
  <si>
    <t>CENTRO DE PADRES Y APODERADOS ESCUELA VILLASECA</t>
  </si>
  <si>
    <t>CL-00202-18</t>
  </si>
  <si>
    <t xml:space="preserve">CREACIóN BANDA MUSICAL ESCOLAR </t>
  </si>
  <si>
    <t>JUNTA DE VECINOS ERNESTO MERINO SEGURA</t>
  </si>
  <si>
    <t>CL-00203-18</t>
  </si>
  <si>
    <t>PARTICIPANDO EN CULTURA LA COMUNIDAD CRECE</t>
  </si>
  <si>
    <t>CENTRO SOCIAL Y CULTURAL SANTA LUISA</t>
  </si>
  <si>
    <t>CL-00213-18</t>
  </si>
  <si>
    <t>DANZAS LATINOAMERICANAS PARA LAS FAMILIAS CAMPESINAS</t>
  </si>
  <si>
    <t>AGRUPACIóN CULTURAL CANAVALERA FELICIDADE</t>
  </si>
  <si>
    <t>CL-00223-18</t>
  </si>
  <si>
    <t xml:space="preserve"> LEGIONARIOS DEL SOL, UN NUEVO AMANECER.</t>
  </si>
  <si>
    <t>CENTRO DE PADRES Y APODERADOS ESCUELA ESPECIAL NRO 1832 EXPLORADORES DE BATUCO</t>
  </si>
  <si>
    <t>CL-00231-18</t>
  </si>
  <si>
    <t>TALLERES INFANTILES: EXPLORADORES</t>
  </si>
  <si>
    <t>CORPORACIóN EMPRESARIAL PARA EL DESARROLLO DE TIL TIL</t>
  </si>
  <si>
    <t>CL-00248-18</t>
  </si>
  <si>
    <t xml:space="preserve">FERIA INTERCOMUNAL MANUEL RODRIGUEZ </t>
  </si>
  <si>
    <t>ÑUÑOA</t>
  </si>
  <si>
    <t>CLUB CULTURAL CIRCULO ARTE FOTOGRAFICO 19</t>
  </si>
  <si>
    <t>CL-00251-18</t>
  </si>
  <si>
    <t>ENFOQUE EN MOVIMIENTO</t>
  </si>
  <si>
    <t>CENTRO DE MADRES  REPUBLICA DE HONDURAS</t>
  </si>
  <si>
    <t>CL-00256-18</t>
  </si>
  <si>
    <t>“TRUCOS DE COSTURAS EN REPúBLICA DE HONDURAS”</t>
  </si>
  <si>
    <t>CENTRO DE MADRES ESTRELLA DE LA ESPERANZA.</t>
  </si>
  <si>
    <t>CL-00258-18</t>
  </si>
  <si>
    <t>“CON ESPERANZA APRENDEMOS LAS TéCNICAS DE PINTURA EN GéNERO”</t>
  </si>
  <si>
    <t>COMITé DE VIVIENDA NUEVA ILUSIóN DEL PARQUE</t>
  </si>
  <si>
    <t>CL-00261-18</t>
  </si>
  <si>
    <t xml:space="preserve">RENOVACIóN DEL GRUPO </t>
  </si>
  <si>
    <t>OBRA DON GUANELLA</t>
  </si>
  <si>
    <t>CL-00274-18</t>
  </si>
  <si>
    <t xml:space="preserve">REHABILITACIóN E INCLUSIóN AL AIRE LIBRE </t>
  </si>
  <si>
    <t>CENTRO DE MADRES AMOR Y ESPERANZA</t>
  </si>
  <si>
    <t>CL-00285-18</t>
  </si>
  <si>
    <t>CULTURA PARA LOS MAYORES.</t>
  </si>
  <si>
    <t>AGRUPACIóN FOLKLORICA CARDENAL</t>
  </si>
  <si>
    <t>CL-00286-18</t>
  </si>
  <si>
    <t>ARAUCO PROFUNDO, CULTURA MAPUCHE</t>
  </si>
  <si>
    <t>LA GRANJA, SAN JOAQUIN, SAN RAMON, PEÑALOLEN</t>
  </si>
  <si>
    <t>CLUB DEL ADULTO MAYOR SIEMPRE AMIGOS</t>
  </si>
  <si>
    <t>CL-00290-18</t>
  </si>
  <si>
    <t>VIVITO Y COLEANDO. HISTORIAS DE ADULTAS Y ADULTOS MAYORES!!!</t>
  </si>
  <si>
    <t>CLUB DEPORTIVO NACIONAL</t>
  </si>
  <si>
    <t>CL-00293-18</t>
  </si>
  <si>
    <t>ACTIVIDADES CULTURALES CDN 2018</t>
  </si>
  <si>
    <t>SAN JOAQUIN, LA GRANJA, LA FLORIDA, MACUL</t>
  </si>
  <si>
    <t>UNION COMUNAL DEL ADULTO MAYOR DE SAN JOAQUIN</t>
  </si>
  <si>
    <t>CL-00297-18</t>
  </si>
  <si>
    <t>ENCUENTRO  TERRITORIAL MALON DEL RECUERDO</t>
  </si>
  <si>
    <t>CORDILLERA</t>
  </si>
  <si>
    <t>CORPORACIóN DOLORES SOPEñA</t>
  </si>
  <si>
    <t>CL-00302-18</t>
  </si>
  <si>
    <t>2 VERSIóN DE FESTIVAL DE ITINERANCIA Y PERTENENCIA CULTURAL EN LA PROVINCIA CORDILLERA: LAS RAíCES CULTURALES DE NUESTRA REGIóN METROPOLITANA</t>
  </si>
  <si>
    <t>CERRILLOS, CERRO NAVIA, MELIPILLA, PEDRO AGUIRRE CERDA, QUINTA NORMAL, SAN JOAQUIN, TALAGANTE, LO PRADO</t>
  </si>
  <si>
    <t xml:space="preserve">CENTRO DE DESARROLLO ARACATACA CREACIONES </t>
  </si>
  <si>
    <t>CL-00304-18</t>
  </si>
  <si>
    <t xml:space="preserve"> MI ABUELO HORACIO VIAJA POR CENTROS CULTURALES DE COMUNAS POPULARES</t>
  </si>
  <si>
    <t>LAS CONDES, LO ESPEJO, LO BARNECHEA</t>
  </si>
  <si>
    <t>AGRUPACION AMIGOS DEL FOLKLOR BAJO LAS ALAS DEL CóNDOR</t>
  </si>
  <si>
    <t>CL-00306-18</t>
  </si>
  <si>
    <t>FESTIVAL INTERNACIONAL DE FOLKLORE LO BARNECHEA 2018</t>
  </si>
  <si>
    <t>SAN JOAQUIN, LA FLORIDA, LA GRANJA, MACUL</t>
  </si>
  <si>
    <t>CLUB DEPORTIVO SOCIAL Y CULTURAL EXOMAYOR DEL CENTRO DE DESARROLLO SOCIAL CULTURAL EX TRABAJADORES DE MADENSA</t>
  </si>
  <si>
    <t>CL-00307-18</t>
  </si>
  <si>
    <t>CELEBRANDO LAS FIESTAS PATRIAS CON NUESTROS ADULTOS MAYORES</t>
  </si>
  <si>
    <t>CENTRO DE PADRES ESC. MARISCAL DE AYACUCHO</t>
  </si>
  <si>
    <t>CL-00312-18</t>
  </si>
  <si>
    <t>FORTALECIENDO NUESTRAS RAICES, TALLER DE FOLKLORE</t>
  </si>
  <si>
    <t>CLUB DE HUASOS DE QUINTA NORMAL</t>
  </si>
  <si>
    <t>CL-00315-18</t>
  </si>
  <si>
    <t>RESCATANDO LAS TRADICIONES DE LA FIESTA DE CUASIMODO EN QUINTA NORMAL</t>
  </si>
  <si>
    <t>“CENTRO CULTURAL Y DEPORTIVA JUAN PABLO II”</t>
  </si>
  <si>
    <t>CL-00317-18</t>
  </si>
  <si>
    <t>JóVENES POR LA CULTURA</t>
  </si>
  <si>
    <t>PEDRO AGUIRRE CERDA</t>
  </si>
  <si>
    <t>“JUNTA DE VECINOS POBLACIóN LA VICTORIA” UNIDAD VECINAL N° 3-A</t>
  </si>
  <si>
    <t>CL-00329-18</t>
  </si>
  <si>
    <t>61 ANIVERSARIO POBLACIóN LA VICTORIA</t>
  </si>
  <si>
    <t>JUNTA DE VECINOS SANTA LUISA</t>
  </si>
  <si>
    <t>CL-00332-18</t>
  </si>
  <si>
    <t>8 FESTIVAL DE SANTA LUISA 2017</t>
  </si>
  <si>
    <t>COMITE VECINAL DE SEGURIDAD CIUDADANA Y CENTRO DE DESARROLLO LA ULTIMA ESPERANZA DE LA FAENA</t>
  </si>
  <si>
    <t>CL-00346-18</t>
  </si>
  <si>
    <t>FIESTA DE LA PRIMAVERA</t>
  </si>
  <si>
    <t>JUNTA DE VECINOS VILLA OLÍMPICA UNIDAD VECINAL 32</t>
  </si>
  <si>
    <t>CL-00350-18</t>
  </si>
  <si>
    <t>CIRCUITO DE MURALES PARTICIPATIVOS VILLA OLÍMPICA ZONA TÍPICA</t>
  </si>
  <si>
    <t>EL BOSQUE, PEÑALOLEN, HUECHURABA, RENCA, SANTIAGO</t>
  </si>
  <si>
    <t>UNIVERSIDAD MIGUEL DE CERVANTES</t>
  </si>
  <si>
    <t>CL-00354-18</t>
  </si>
  <si>
    <t>DOS GUITARRAS DIALOGANDO CON LA JUVENTUD</t>
  </si>
  <si>
    <t>GRUPO SCOUT JUAN XXIII</t>
  </si>
  <si>
    <t>CL-00361-18</t>
  </si>
  <si>
    <t>ACERCANDO LA CULTURA A LOS NIÑOS</t>
  </si>
  <si>
    <t>CLUB DEPORTIVO EL ESFUERZO</t>
  </si>
  <si>
    <t>CL-00366-18</t>
  </si>
  <si>
    <t>JORNADAS CULTURALES ITINERANTES EN MARIA PINTO</t>
  </si>
  <si>
    <t>CENTRO CULTURAL SOL AMéRICA</t>
  </si>
  <si>
    <t>CL-00373-18</t>
  </si>
  <si>
    <t>PRIMER FESTIVAL DE LA PRIMAVERA - SAN LUIS PEñALOLéN 2018</t>
  </si>
  <si>
    <t>AGRUPACIóN DE APODERADOS DE LA ORQUESTA JUVENIL DE PEDRO AGUIRRE CERDA</t>
  </si>
  <si>
    <t>CL-00375-18</t>
  </si>
  <si>
    <t>MEJORANDO EL SONIDO DE LA ORQUESTA JUVENIL DE PEDRO AGUIRRE CERDA</t>
  </si>
  <si>
    <t>AGRUPACION CULTURAL, SOCIAL Y DEPORTIVA “BLANCO, AZUL Y ROJO”</t>
  </si>
  <si>
    <t>CL-00377-18</t>
  </si>
  <si>
    <t>VIVA EL ADULTO MAYOR</t>
  </si>
  <si>
    <t>MACUL, LA FLORIDA, SAN JOAQUIN</t>
  </si>
  <si>
    <t>CENTRO CULTURAL Y DE DESARROLLO SOCIAL: ESCUELA CHILENA DE CARNAVALES CULTURALES "LA KEMA DEL MONO".</t>
  </si>
  <si>
    <t>CL-00391-18</t>
  </si>
  <si>
    <t>CARNAVAL INCLUSIVO DE LA KEMA DEL MONO, 2018</t>
  </si>
  <si>
    <t>CONSEJO DE DESARROLLO LOCAL DE SALUD CENTRO DE SALUD FAMILIAR DR. LUCAS SIERRA</t>
  </si>
  <si>
    <t>CL-00394-18</t>
  </si>
  <si>
    <t>ALTO ALZHEIMER: CREANDO REDES PARA ENVEJECER ACTIVA Y SALUDABLEMENTE</t>
  </si>
  <si>
    <t>CENTRO CULTURAL Y ADELANTO KELUWE</t>
  </si>
  <si>
    <t>CL-00400-18</t>
  </si>
  <si>
    <t>NUESTRO PATRIMONIO: FORTALECIENDO LA VIDA DE BARRIO</t>
  </si>
  <si>
    <t>JUNTA DE VECINOS 20-9 DE VILLA ARAUCO</t>
  </si>
  <si>
    <t>CL-00409-18</t>
  </si>
  <si>
    <t>ENTREGANDO CULTURA A NUESTRAS MUJERES DE VILLA ARAUCO</t>
  </si>
  <si>
    <t>JUNTA DE VECINOS 10-3 LOS EUCALIPTUS</t>
  </si>
  <si>
    <t>CL-00414-18</t>
  </si>
  <si>
    <t>FIESTA DE LA CULTURA IDENTITARIA VILLA LOS EUCALIPTUS</t>
  </si>
  <si>
    <t>PIRQUE, PUENTE ALTO, SAN JOSE DE MAIPO</t>
  </si>
  <si>
    <t>COORDINADORA Y PRODUCTORA CULTURAL ARTECA</t>
  </si>
  <si>
    <t>CL-00415-18</t>
  </si>
  <si>
    <t>ANIMARTE CORDILLERA</t>
  </si>
  <si>
    <t>CENTRO CULTURAL Y SOCIAL TODOS POR UN SUEÑO</t>
  </si>
  <si>
    <t>CP-00431-18</t>
  </si>
  <si>
    <t>EL SUEÑO DE LA CULTURA</t>
  </si>
  <si>
    <t>IGLESIA DE JESUCRISTO ADONAI</t>
  </si>
  <si>
    <t>CP-00438-18</t>
  </si>
  <si>
    <t>MÚSICA PARA EL ALMA</t>
  </si>
  <si>
    <t>CENTRO SOCIAL Y CULTURAL TRAWUN NEWEN</t>
  </si>
  <si>
    <t>CP-00439-18</t>
  </si>
  <si>
    <t>CONSERVANDO NUESTRO PATRIMONIO DE SAN PABLO</t>
  </si>
  <si>
    <t>CONJUNTO FOLCLORICO AIRES DE NUESTRA TIERRA</t>
  </si>
  <si>
    <t>CP-00440-18</t>
  </si>
  <si>
    <t>CON CUECAS Y FOLCLORE MI CONJUNTO AIRES, CADA DÍA MEJOR</t>
  </si>
  <si>
    <t>CENTRO JUVENIL CULTURAL Y DEPORTIVO GENERACIÓN DEL FUTURO</t>
  </si>
  <si>
    <t>CP-00443-18</t>
  </si>
  <si>
    <t>LA CULTURA ENTRETENIDA LLEGÓ A MI BARRIO</t>
  </si>
  <si>
    <t>SAN MIGUEL, SAN RAMON, EL BOSQUE</t>
  </si>
  <si>
    <t>AGRUPACIÓN CULTURAL SOCIAL RECREATIVA Y DEPORTIVA NUEVO AMANECER</t>
  </si>
  <si>
    <t>CP-00446-18</t>
  </si>
  <si>
    <t>LLEVANDO LA CHILENIDAD AL ADULTO MAYOR</t>
  </si>
  <si>
    <t>AGRUPACION CULTURAL SOCIAL ETNICA DEPORTIVA JUVENIL ECOLOGICA VECINOS UNIDOS DE LA UNIDAD VECINAL Nº7 DE SAN RAMON</t>
  </si>
  <si>
    <t>CP-00456-18</t>
  </si>
  <si>
    <t>REVIVIENDO LA CUECA EN MI BARRIO</t>
  </si>
  <si>
    <t xml:space="preserve">CORPORACION TEATRAL DE CHILE </t>
  </si>
  <si>
    <t>CP-00461-18</t>
  </si>
  <si>
    <t>COMEDIA EN MI BARRIO</t>
  </si>
  <si>
    <t>ADOSA BATUCO, AGRUPACION DE ORGANIZACIONES SOCIALES ACTIVAS DE BATUCO</t>
  </si>
  <si>
    <t>CP-00468-18</t>
  </si>
  <si>
    <t>7° ENCUENTRO COSTUMBRISTA DE BATUCO</t>
  </si>
  <si>
    <t>AGRUPACION DE DANZAS FOLKLORICAS "SEMILLAS DE SAN RAMON"</t>
  </si>
  <si>
    <t>CP-00478-18</t>
  </si>
  <si>
    <t>ENAMORANDONOS DE NUESTRO BAILE NACIONAL</t>
  </si>
  <si>
    <t>MELIPILLA, CURACAVI, SAN PEDRO</t>
  </si>
  <si>
    <t>AGRUPACION CULTURAL SOCIAL JULITA V.E.R.A. MELIPILLA</t>
  </si>
  <si>
    <t>CP-00480-18</t>
  </si>
  <si>
    <t>VIVE EL TEATRO EN TU ESCUELA</t>
  </si>
  <si>
    <t>LAS CONDES, LA REINA, ÑUÑOA</t>
  </si>
  <si>
    <t>ONG COMUNIDAD CREATIVA</t>
  </si>
  <si>
    <t>CP-00483-18</t>
  </si>
  <si>
    <t>JORNADAS CULTURALES PARA TODA LA FAMILIA</t>
  </si>
  <si>
    <t>CENTRO DE MADRES FLORIDA SUR PONIENTE</t>
  </si>
  <si>
    <t>CP-00486-18</t>
  </si>
  <si>
    <t>LAS TEJEDORAS DE LA FLORIDA</t>
  </si>
  <si>
    <t>CENTRO DE FORMACION CAPACITACION Y SERVICIOS COMUNITARIOS CAS DE LA MUJER PB HUAMACHUCU</t>
  </si>
  <si>
    <t>CP-00488-18</t>
  </si>
  <si>
    <t>RESCATANDO LA MEMORIA DE LA POBLACION HUAMACHUCO II</t>
  </si>
  <si>
    <t xml:space="preserve">FUNDACION MARGEN DE APOYO Y PROMOCION DE LA MUJER </t>
  </si>
  <si>
    <t>CP-00491-18</t>
  </si>
  <si>
    <t xml:space="preserve">CONSTRUYENDO NUESTRA HISTORIA MEMORIAS DE UNA FUNDACION </t>
  </si>
  <si>
    <t>AGRUPACION DE MUJERES AMIGAS CREATIVAS</t>
  </si>
  <si>
    <t>CP-00499-18</t>
  </si>
  <si>
    <t>MANOS MAGICAS</t>
  </si>
  <si>
    <t>CLUB DE ADULTO MAYOR FLOR RENACIENTE</t>
  </si>
  <si>
    <t>CP-00502-18</t>
  </si>
  <si>
    <t>POR LA CULTURA Y FOLCLORE DE PUDAHUEL Y SU GENTE</t>
  </si>
  <si>
    <t>AGRUPACION DE MUJERES LUZ DE ESPERANZA</t>
  </si>
  <si>
    <t>CP-00503-18</t>
  </si>
  <si>
    <t>FANTASIA EN TEJIDOS Y TELARES</t>
  </si>
  <si>
    <t>COMUNIDAD INTELIGENTE BATUCO</t>
  </si>
  <si>
    <t>CP-00510-18</t>
  </si>
  <si>
    <t>ITINERANCIA DE TEATRO-FORO EN TU COMUNIDAD</t>
  </si>
  <si>
    <t xml:space="preserve">CLUB DEPORTIVO SOCIAL Y CULTURAL LOS BUENOS AMIGOS </t>
  </si>
  <si>
    <t>CP-00513-18</t>
  </si>
  <si>
    <t xml:space="preserve">RECORRIENDO CHILE A TRAVÉS DE LA DANZA </t>
  </si>
  <si>
    <t xml:space="preserve">CORPORACIÓN DE ARTES Y CULTURA DE COLINA </t>
  </si>
  <si>
    <t>CP-00523-18</t>
  </si>
  <si>
    <t xml:space="preserve">LA CULTURA Y LA EDUCACIÓN SE VIVE EN COLINA </t>
  </si>
  <si>
    <t xml:space="preserve">ONG ANDALIEN </t>
  </si>
  <si>
    <t>CP-00525-18</t>
  </si>
  <si>
    <t xml:space="preserve">PRISIÓN ITINERANTE EN MOSAICOS DE MUJERES </t>
  </si>
  <si>
    <t>CONJUNTO FOLKLORICO AÑORANZA CHACONINA</t>
  </si>
  <si>
    <t>CP-00529-18</t>
  </si>
  <si>
    <t xml:space="preserve">PROMOVIENDO NUESTRAS RAICES </t>
  </si>
  <si>
    <t xml:space="preserve">GRUPO FOLKLORICO ADMAPU </t>
  </si>
  <si>
    <t>CP-00536-18</t>
  </si>
  <si>
    <t xml:space="preserve">ADMAPU FORTALECIENDO EL FLOCLORE CON PASIÓN, AMOR Y ESFUERZO </t>
  </si>
  <si>
    <t xml:space="preserve">JUNTA DE VECINOS PARQUE RAMON CRUZ </t>
  </si>
  <si>
    <t>CP-00537-18</t>
  </si>
  <si>
    <t xml:space="preserve">MOSAICOS Y COLORES VILLA FREI 50 ANIVERSARIO </t>
  </si>
  <si>
    <t xml:space="preserve">COMITÉ DE AGUA POTABLE RURAL EL PRINCIPAL </t>
  </si>
  <si>
    <t>CP-00549-18</t>
  </si>
  <si>
    <t xml:space="preserve">EN EL FUTURO, LOS NIÑOS DE HOY, SERÁN LOS GUARDIANES DEL AGUA </t>
  </si>
  <si>
    <t>ONG SURACTIVA</t>
  </si>
  <si>
    <t>CP-00556-18</t>
  </si>
  <si>
    <t xml:space="preserve">TEATRO EN JUNTAS DE VECINOS DE LO PRADO </t>
  </si>
  <si>
    <t xml:space="preserve">CLUB DE ADULTO MAYOR FLORES DE ANTAÑO </t>
  </si>
  <si>
    <t>CP-00563-18</t>
  </si>
  <si>
    <t>RESCATANDO LAS MEMORIAS DE ANTAÑO</t>
  </si>
  <si>
    <t>PEDRO AGUIRRE CERDA, EL BOSQUE, LO ESPEJO, LA CISTERNA, LA PINTANA</t>
  </si>
  <si>
    <t>CENTRO CULTURAL LE HUMANITÉ</t>
  </si>
  <si>
    <t>CP-00564-18</t>
  </si>
  <si>
    <t xml:space="preserve">CANTO A LA HERMANDAD, DESDE LA PERIFERIA METROPOLITANA 4 VERSIÓN </t>
  </si>
  <si>
    <t xml:space="preserve">CENTRO CULTURAL Y ARTISTICO PLEYADE </t>
  </si>
  <si>
    <t>CP-00565-18</t>
  </si>
  <si>
    <t xml:space="preserve">CALLEJERO FESTIVAL DE BANDAS </t>
  </si>
  <si>
    <t xml:space="preserve">CENTRO CULTURAL Y ARTÍSTICO CALLEJERO  </t>
  </si>
  <si>
    <t>CP-00566-18</t>
  </si>
  <si>
    <t xml:space="preserve">AKUN(LLEGAR) APP PARA DIFUSIÓN DEL PATRIMONIO LOCAL </t>
  </si>
  <si>
    <t xml:space="preserve">TALLER DE MANUALIDADES MANOS DE MUJER DE PEÑAFLOR </t>
  </si>
  <si>
    <t>CP-00568-18</t>
  </si>
  <si>
    <t xml:space="preserve">MANUALIDADES ARTISTICA FORTALECE LA MUJER </t>
  </si>
  <si>
    <t xml:space="preserve">CENTRO CULTURAL Y ARTISTICO ENREDADOS </t>
  </si>
  <si>
    <t>CP-00571-18</t>
  </si>
  <si>
    <t xml:space="preserve">FESTIVAL DE BANDAS JUVENIL </t>
  </si>
  <si>
    <t>JUNTA DE VECINOS Nº 47 ADELANTO SECTOR 2  ENEAS GONEL</t>
  </si>
  <si>
    <t>CP-00572-18</t>
  </si>
  <si>
    <t xml:space="preserve">CREANDO LAZOS COMUNITARIOS CON TALLERES DE ARTESANÍA </t>
  </si>
  <si>
    <t>TALAGANTE, MELIPILLA, PADRE HURTADO, PEÑAFLOR, ISLA DE MAIPO, EL MONTE</t>
  </si>
  <si>
    <t xml:space="preserve">CORPORACIÓN CULTURAL TALAGANTE </t>
  </si>
  <si>
    <t>CP-00575-18</t>
  </si>
  <si>
    <t>10 VERSIÓN FIESTA DE LA CHILENIDAD , TALAGANTE 2018</t>
  </si>
  <si>
    <t xml:space="preserve">JUNTA DE VECINOS N°128 VILLA LO MARQUEZ </t>
  </si>
  <si>
    <t>CP-00577-18</t>
  </si>
  <si>
    <t xml:space="preserve">VILLA LO MARQUE SE RECREA CON LA CULTURA </t>
  </si>
  <si>
    <t>BALLET FOLCLORICO MILLANTÚ</t>
  </si>
  <si>
    <t>CP-00582-18</t>
  </si>
  <si>
    <t>MILLANTU RESCATA LA CULTURA DESDE EL CORAZÓN DE LA LEGUA</t>
  </si>
  <si>
    <t>PADRE HURTADO, TALAGANTE, PEÑAFLOR, EL MONTE, ISLA DE MAIPO</t>
  </si>
  <si>
    <t xml:space="preserve">PADRE HURTADO CULTURAL Y ECOLÓGICO </t>
  </si>
  <si>
    <t>CP-00583-18</t>
  </si>
  <si>
    <t xml:space="preserve">DEJANDO HUELLA </t>
  </si>
  <si>
    <t xml:space="preserve">CLUB DE ADULTO MAYOR NUEVA ESTRELLA </t>
  </si>
  <si>
    <t>CP-00585-18</t>
  </si>
  <si>
    <t xml:space="preserve">ESTRELLAS CULTURALES </t>
  </si>
  <si>
    <t xml:space="preserve">CENTRO DE MADRE SANTA MARÍA DE LA ESTRELLA </t>
  </si>
  <si>
    <t>CP-00589-18</t>
  </si>
  <si>
    <t xml:space="preserve">TEJIENDO ILUSION </t>
  </si>
  <si>
    <t xml:space="preserve">CLUB ADULTO MAYOR FOLCLORICO AGUA LUNA </t>
  </si>
  <si>
    <t>CP-00591-18</t>
  </si>
  <si>
    <t xml:space="preserve">PARA ALEGRAR NUESTRAS VIDAS </t>
  </si>
  <si>
    <t>CERRO NAVIA, ESTACION CENTRAL, LO PRADO, QUINTA NORMAL</t>
  </si>
  <si>
    <t>ORGANIZACIÓN NO GUBERNAMENTAL DE DESARROLLO SOCIAL Y CULTURAL" MIL IDEAS"</t>
  </si>
  <si>
    <t>CP-00593-18</t>
  </si>
  <si>
    <t>EXPODANZA 2018</t>
  </si>
  <si>
    <t>LA REINA, PEÑALOLEN, LAS CONDES, PEDRO AGUIRRE CERDA</t>
  </si>
  <si>
    <t xml:space="preserve">UNION COMUNAL DE GRUPOS FOLFLORICOS DE LO BARNECHEA </t>
  </si>
  <si>
    <t>CP-00595-18</t>
  </si>
  <si>
    <t>XI ENCUENTRO COSTUMBRISTA LO BARNECHEA 2018</t>
  </si>
  <si>
    <t xml:space="preserve">AGRUPACIÓN MUJERES GENTE NUEVA </t>
  </si>
  <si>
    <t>CP-00596-18</t>
  </si>
  <si>
    <t xml:space="preserve">EMPRENDIMIENTO MUÑECAS DE TELAS </t>
  </si>
  <si>
    <t>CLUB DEPORTIVO GIMNASIA RÍTMICA DE BUIN</t>
  </si>
  <si>
    <t>CP-00598-18</t>
  </si>
  <si>
    <t xml:space="preserve">GIMNASIA RITMICA DEPORTE DANZA Y DICIPLINA PARA LAS NIÑAS DE BUIN </t>
  </si>
  <si>
    <t xml:space="preserve">CENTRO CULTURAL LA COMPARSA </t>
  </si>
  <si>
    <t>CP-00599-18</t>
  </si>
  <si>
    <t>TEATRO EN MI BARRIO</t>
  </si>
  <si>
    <t xml:space="preserve">COORDINADORA CULTURAL AGRUPACIÓN JUVENIL ZONA SUR </t>
  </si>
  <si>
    <t>CP-00600-18</t>
  </si>
  <si>
    <t xml:space="preserve">TEATRO PROFESIONAL ITINERANTE POR SAN RAMÓN </t>
  </si>
  <si>
    <t xml:space="preserve">CENTRO DE MADRES PEQUEÑOS PROPIETARIOS </t>
  </si>
  <si>
    <t>CP-00606-18</t>
  </si>
  <si>
    <t xml:space="preserve">JUNTAS BORDANDO ILUSIONES </t>
  </si>
  <si>
    <t>PUENTE ALTO, PEDRO AGUIRRE CERDA, LA CISTERNA, SAN BERNARDO, EL BOSQUE, SANTIAGO, INDEPENDENCIA, SAN JOSE DE MAIPO, LA PINTANA, SAN MIGUEL</t>
  </si>
  <si>
    <t xml:space="preserve">CULTURAL LOS PALOS </t>
  </si>
  <si>
    <t>CP-00608-18</t>
  </si>
  <si>
    <t xml:space="preserve">LOS JAIVAS EL MUSICAL RECORRE LA REGIÓN METROPOLITANA </t>
  </si>
  <si>
    <t xml:space="preserve">CENTRO SOCIAL ALMA PURA MELIPILLA </t>
  </si>
  <si>
    <t>CP-00609-18</t>
  </si>
  <si>
    <t xml:space="preserve">TALLER ARTÍSTICO PARA ADULTOS CON SÍNDROME DE DOWN </t>
  </si>
  <si>
    <t xml:space="preserve">JUNTA DE VECINOS LA SELVA </t>
  </si>
  <si>
    <t>CP-00615-18</t>
  </si>
  <si>
    <t>COROREANDO</t>
  </si>
  <si>
    <t>QUINTA NORMAL, LO PRADO, CERRO NAVIA</t>
  </si>
  <si>
    <t>CENTRO CULTURAL SANTIAGO 12</t>
  </si>
  <si>
    <t>CP-00616-18</t>
  </si>
  <si>
    <t>FIESTA DE LA PRIMAVERA 2018</t>
  </si>
  <si>
    <t xml:space="preserve">CLUB DE ADULTO MAYOR LAS GOLONDRINAS </t>
  </si>
  <si>
    <t>CP-00617-18</t>
  </si>
  <si>
    <t xml:space="preserve">NOS CULTIVAMOS COMO ADULTOS MAYORES CON MAS CULTURA </t>
  </si>
  <si>
    <t>CLUB ADULTO MAYOR JUAN PABLO II</t>
  </si>
  <si>
    <t>CP-00621-18</t>
  </si>
  <si>
    <t xml:space="preserve">CULTIVANDO NUESTRA CULTURA </t>
  </si>
  <si>
    <t xml:space="preserve">AGRUPACIÓN DE MUJERES DE ESFUERZO DE TALAGANTE </t>
  </si>
  <si>
    <t>CP-00623-18</t>
  </si>
  <si>
    <t xml:space="preserve">TEJIENDO EL ARTE DE HACER NUDOS </t>
  </si>
  <si>
    <t xml:space="preserve">AGRUPACIÓN DE MUJERES EL BUEN PASTOR </t>
  </si>
  <si>
    <t>CP-00626-18</t>
  </si>
  <si>
    <t xml:space="preserve">BORDANDO CON AMOR </t>
  </si>
  <si>
    <t>CLUB ADULTO MAYOR LLANKARAYEN</t>
  </si>
  <si>
    <t>CP-00627-18</t>
  </si>
  <si>
    <t xml:space="preserve">BORDADORAS DE LA FLORIDA </t>
  </si>
  <si>
    <t>ORGANIZACIÓN SOCIAL NUEVO PERSA PETERSEN</t>
  </si>
  <si>
    <t>CP-00631-18</t>
  </si>
  <si>
    <t xml:space="preserve">PERSA PETERSEN RECONOCE SE HISTORIA </t>
  </si>
  <si>
    <t xml:space="preserve">AGRUPACIÓN FOLCLÓRICA CLUB ADULTO MAYOR AÑORANZAS DE PEÑAFLOR </t>
  </si>
  <si>
    <t>CP-00634-18</t>
  </si>
  <si>
    <t xml:space="preserve">DIFUNDIENDO NUESTRAS RAICES </t>
  </si>
  <si>
    <t xml:space="preserve">CLUB ADULTO MAYOR SANTA TERESA DE LOS ANDES DE MALLOCO </t>
  </si>
  <si>
    <t>CP-00636-18</t>
  </si>
  <si>
    <t xml:space="preserve">CULTIVANDO NUESTRA AGRUPACIÓN  EN CULTURA  Y RECREACIÒN </t>
  </si>
  <si>
    <t>TALAGANTE, ISLA DE MAIPO, PADRE HURTADO, PEÑAFLOR, BUIN, MAIPU, SANTIAGO</t>
  </si>
  <si>
    <t>AGRUPACIÓN DE APICULTORES REDAMONTE</t>
  </si>
  <si>
    <t>CP-00647-18</t>
  </si>
  <si>
    <t xml:space="preserve">NOVENA VERSION DE EXPO MIEL EL MONTE </t>
  </si>
  <si>
    <t xml:space="preserve">FUNDACIÓN MUNICIPAL DE CULTURA DE PROVIDENCIA </t>
  </si>
  <si>
    <t>CP-00652-18</t>
  </si>
  <si>
    <t xml:space="preserve">VARIACIONES MUSICALES </t>
  </si>
  <si>
    <t xml:space="preserve">CENTRO CULTURAL ARTÍSTICO Y DEPORTIVO LUCILA GODOY </t>
  </si>
  <si>
    <t>CP-00654-18</t>
  </si>
  <si>
    <t>PLAZAS CULTURALES EN ESTACIÓN CENTRAL  2.0</t>
  </si>
  <si>
    <t>AGRUPACION EL TRIUNFO</t>
  </si>
  <si>
    <t>CP-00674-18</t>
  </si>
  <si>
    <t>TALLER AUDIOVISUAL LIVESTREAM LA TV DEL PRESENTE</t>
  </si>
  <si>
    <t>CENTRO CULTURAL LA ESCUELITA</t>
  </si>
  <si>
    <t>CP-00676-18</t>
  </si>
  <si>
    <t>FESTIVAL DE FOLKLORE ITINERANTE</t>
  </si>
  <si>
    <t>JUNTA DE VECINOS QUINTA RESIDENCIAL EL SALTO</t>
  </si>
  <si>
    <t>CP-00677-18</t>
  </si>
  <si>
    <t>TALLER DE LANA PARA EL ADULTO MAYOR EN RECOLETA</t>
  </si>
  <si>
    <t>LA REINA, SAN JOSE DE MAIPO, PEÑALOLEN</t>
  </si>
  <si>
    <t>CENTRO DE DESARROLLO RAICES DEL SUR</t>
  </si>
  <si>
    <t>CP-00682-18</t>
  </si>
  <si>
    <t>FESTIVAL CULTURAL MESTIZA TRADICIONES INDIGENAS MIGRANTES Y ECOLOGIA CUARTA VERSION 2018</t>
  </si>
  <si>
    <t>CLUB NATACION FONOSUB</t>
  </si>
  <si>
    <t>DL-00001-18</t>
  </si>
  <si>
    <t xml:space="preserve">APRENDO A NADAR </t>
  </si>
  <si>
    <t>ESCUELA DE FUTBOL RECOLETA NORTE</t>
  </si>
  <si>
    <t>DL-00003-18</t>
  </si>
  <si>
    <t>CAMPEONATO DE FUTBOL INTERCOMUNAL 2018</t>
  </si>
  <si>
    <t>JOVENES ORGANIZADOS POR LA CULTURA</t>
  </si>
  <si>
    <t>DL-00009-18</t>
  </si>
  <si>
    <t>TORNEO GAPEF CHILE</t>
  </si>
  <si>
    <t>CLUB DEPORTIVO AEROPOLIS</t>
  </si>
  <si>
    <t>DL-00012-18</t>
  </si>
  <si>
    <t>NADADORES PARA LA VIDA</t>
  </si>
  <si>
    <t xml:space="preserve">CLUB DE HUASOS VALLE VERDE </t>
  </si>
  <si>
    <t>DL-00013-18</t>
  </si>
  <si>
    <t>RODEO COMIENZO DE TEMPORADA 2018-2019</t>
  </si>
  <si>
    <t>CLUB DEPORTIVO ZADA</t>
  </si>
  <si>
    <t>DL-00014-18</t>
  </si>
  <si>
    <t>CUNA DE VOLEIBOLISTAS</t>
  </si>
  <si>
    <t>ESCUELA DEPORTIVA RECOLETA CHACABUCO</t>
  </si>
  <si>
    <t>DL-00015-18</t>
  </si>
  <si>
    <t>SALUD Y DEPORTES EN CHACABUCO</t>
  </si>
  <si>
    <t>CLUB DE PATINAJE ARTíSTICO INSTITUTO SAGRADO CORAZóN DE SAN BERNARDO</t>
  </si>
  <si>
    <t>DL-00016-18</t>
  </si>
  <si>
    <t>PROMESAS DEPORTIVAS RUMBO AL NACIONAL PATINAJE ARTíSTICO</t>
  </si>
  <si>
    <t>CLUB DEPORTIVO LOS DOMINICOS</t>
  </si>
  <si>
    <t>DL-00026-18</t>
  </si>
  <si>
    <t>BASQUETBOL PARALIMPICO A NIVEL COMPETITIVO II ETAPA</t>
  </si>
  <si>
    <t>LAS CONDES</t>
  </si>
  <si>
    <t>FUNDACIóN EDUCACIONAL ALMALUZ</t>
  </si>
  <si>
    <t>DL-00031-18</t>
  </si>
  <si>
    <t>GIMNASIA DOWN</t>
  </si>
  <si>
    <t>CLUB ADULTO MAYOR ESTRELLA DE BELEN</t>
  </si>
  <si>
    <t>DL-00033-18</t>
  </si>
  <si>
    <t>EL DEPORTE NOS HACE AUTOVALENTES</t>
  </si>
  <si>
    <t>CLUB DEPORTIVO CAMPOS DE BATALLA</t>
  </si>
  <si>
    <t>DL-00034-18</t>
  </si>
  <si>
    <t>EQUIPANDO A NUESTROS JUGADORES</t>
  </si>
  <si>
    <t>LA REINA, LAS CONDES, PROVIDENCIA</t>
  </si>
  <si>
    <t>CLUB DE RODEO CHILENO LA REINA</t>
  </si>
  <si>
    <t>DL-00036-18</t>
  </si>
  <si>
    <t>RODEO OFICIAL 2018 DEL CLUB DE RODEO CHILENO DE LA REINA</t>
  </si>
  <si>
    <t>CLUB DE ADULTO MAYOR LOS COPIHUES ROJOS</t>
  </si>
  <si>
    <t>DL-00038-18</t>
  </si>
  <si>
    <t>MENTALIZADOS EN EL DEPORTE</t>
  </si>
  <si>
    <t>CLUB ADULTO MAYOR LOS AÑOS COMPARTIDOS</t>
  </si>
  <si>
    <t>DL-00039-18</t>
  </si>
  <si>
    <t>EL DEPORTE ES SALUD</t>
  </si>
  <si>
    <t>DL-00040-18</t>
  </si>
  <si>
    <t>FORMANDO FUTUROS TALENTOS Y PROMOVIENDO LA VIDA SALUDABLE DE NIÑOS, NIÑAS Y ADOLESCENTES DE LA CASA DEL PADRE DEMETRIO DE MELIPILLA”</t>
  </si>
  <si>
    <t>CLUB DEPORTIVO TAEKIDS</t>
  </si>
  <si>
    <t>DL-00041-18</t>
  </si>
  <si>
    <t>CAMPEONATO ESCOLAR DE TAEKWONDO TAE KIDS COLINA OPEN</t>
  </si>
  <si>
    <t>CLUB DEPORTIVO LITA CASTILLO</t>
  </si>
  <si>
    <t>DL-00042-18</t>
  </si>
  <si>
    <t>PATINANDO POR UN SUEñO  Y UNA VIDA SANA EN RECOLETA</t>
  </si>
  <si>
    <t>CLUB DEPORTIVO UNION GACITUA DE ISLA DE MAIPO</t>
  </si>
  <si>
    <t>DL-00047-18</t>
  </si>
  <si>
    <t>IMPLEMENTACION DEPORTIVA PARA EL CLUB UNION GACITUA</t>
  </si>
  <si>
    <t>LA REINA, LAS CONDES, PROVIDENCIA, PEÑALOLEN</t>
  </si>
  <si>
    <t>CLUB DE HUASOS Y RODEO DE CARABINEROS</t>
  </si>
  <si>
    <t>DL-00048-18</t>
  </si>
  <si>
    <t xml:space="preserve">RODEO OFICIAL 2018 DEL CLUB DE HUASOS Y RODEO DE CARABINEROS </t>
  </si>
  <si>
    <t>CLUB DEPORTIVO POBLACIóN LOURDES</t>
  </si>
  <si>
    <t>DL-00049-18</t>
  </si>
  <si>
    <t>IMPLEMENTACIóN DEPORTIVA – CLUB POBLACIóN LOURDES 2018</t>
  </si>
  <si>
    <t>CLUB ADULTO MAYOR TESORO Y LA PERLA</t>
  </si>
  <si>
    <t>DL-00050-18</t>
  </si>
  <si>
    <t>ADULTOS MAYORES ACTIVOS Y SALUDABLES</t>
  </si>
  <si>
    <t>CLUB DEPORTIVO FRANCISCO INFANTE</t>
  </si>
  <si>
    <t>DL-00053-18</t>
  </si>
  <si>
    <t>ESCUELA FORMATIVA FAFU</t>
  </si>
  <si>
    <t>JUNTA DE VECINOS PRESIDENTA MICHELLE BACHELET</t>
  </si>
  <si>
    <t>DL-00056-18</t>
  </si>
  <si>
    <t>EN TALAGANTE CRECEMOS CON DEPORTE</t>
  </si>
  <si>
    <t>CLUB DE NATACION SANTIAGO SWIN</t>
  </si>
  <si>
    <t>DL-00057-18</t>
  </si>
  <si>
    <t>CAMPEONES PARA CHILE</t>
  </si>
  <si>
    <t>CLUB DEPORTIVO INDEPENDIENTE TELEFONICA MOVISTAR</t>
  </si>
  <si>
    <t>DL-00058-18</t>
  </si>
  <si>
    <t>CAMPEONATO FUTBOL LABORAL</t>
  </si>
  <si>
    <t>CLUB DEPORTIVO DE RODEO CHILENO LAS VIZCACHAS DE PUENTE ALTO</t>
  </si>
  <si>
    <t>DL-00059-18</t>
  </si>
  <si>
    <t>JUEGOS CRIOLLOS Y RODEO 2018, DEL CLUB DE RODEO LAS VIZCACHAS DE LA PROVINCIA CORDILLERA</t>
  </si>
  <si>
    <t>CLUB DEPORTIVO DE KARATE DOJO LOPEZ</t>
  </si>
  <si>
    <t>DL-00066-18</t>
  </si>
  <si>
    <t>IMPLEMENTACION DEPORTIVA DE KARATE</t>
  </si>
  <si>
    <t>CLUB DEPORTIVO SOCIAL Y CULTURAL BUFALOS</t>
  </si>
  <si>
    <t>DL-00069-18</t>
  </si>
  <si>
    <t>CAMPEONATO DE BáSQUETBOL SENIOR PUDAHUEL 2018</t>
  </si>
  <si>
    <t>CLUB DEPORTIVO POBLACION CARRASCAL</t>
  </si>
  <si>
    <t>DL-00074-18</t>
  </si>
  <si>
    <t>ESCUELA DE FUTBOL POBLACION CARRASCAL</t>
  </si>
  <si>
    <t>CLUB DE TENIS DE MESA FENIX</t>
  </si>
  <si>
    <t>DL-00076-18</t>
  </si>
  <si>
    <t>TENIS DE MESA EN CALERA DE TANGO</t>
  </si>
  <si>
    <t>CLUB DEPORTIVO RIGOBERTO FONTT</t>
  </si>
  <si>
    <t>DL-00077-18</t>
  </si>
  <si>
    <t>FORMANDO NIñOS EN EL DEPORTE</t>
  </si>
  <si>
    <t>CLUB SOCIAL Y DEPORTIVO ROBERTO FROJUELO</t>
  </si>
  <si>
    <t>DL-00079-18</t>
  </si>
  <si>
    <t>IMPLEMENTANDONOS PARA SEGUIR CRECIENDO</t>
  </si>
  <si>
    <t>CLUB DEPORTE PIRQUE</t>
  </si>
  <si>
    <t>DL-00084-18</t>
  </si>
  <si>
    <t>ESCUELA FORMATIVA DEPORTES PIRQUE</t>
  </si>
  <si>
    <t>CLUB DE  RODEO EL CARDONAL DE NIHUE</t>
  </si>
  <si>
    <t>DL-00086-18</t>
  </si>
  <si>
    <t>PICHANGAS DE RODEO</t>
  </si>
  <si>
    <t>CLUB DEPORTIVO DURAN KIMS JUVENIL DE COLINA</t>
  </si>
  <si>
    <t>DL-00087-18</t>
  </si>
  <si>
    <t>EQUIPAMIENTO DEPORTIVO PEQUEÑOS CAMPEONES DEL TAEKWONDO</t>
  </si>
  <si>
    <t>CLUB DEPORTIVO ESMERALDA DE COLINA</t>
  </si>
  <si>
    <t>DL-00089-18</t>
  </si>
  <si>
    <t>FORMANDO FUTUROS CAMPEONES</t>
  </si>
  <si>
    <t>ASOCIACION DEPORTIVA DE CLUBES DE RAYUELA DE COLINA</t>
  </si>
  <si>
    <t>DL-00090-18</t>
  </si>
  <si>
    <t>CAMPEONATOS DE RAYUELA ASOCIACIóN DE RAYUELA DE COLINA 2018</t>
  </si>
  <si>
    <t>CLUB DEPORTIVO SAN ANDRES DOS</t>
  </si>
  <si>
    <t>DL-00092-18</t>
  </si>
  <si>
    <t>BUZOS DEPORTIVOS</t>
  </si>
  <si>
    <t>ASOCIACIONDE FUTBOL DE LA REINA</t>
  </si>
  <si>
    <t>DL-00095-18</t>
  </si>
  <si>
    <t>ESCUELA DE FUTBOL PARA NIÑOS Y JOVENES VULNERABLES DE VILLA LA REINA</t>
  </si>
  <si>
    <t>CLUB DEPORTIVO KICKBOXING</t>
  </si>
  <si>
    <t>DL-00102-18</t>
  </si>
  <si>
    <t xml:space="preserve">TALLER FORMATIVO DE BOXEO </t>
  </si>
  <si>
    <t>AQUELARRE CLUB DE PESCA Y LANZAMIENTO</t>
  </si>
  <si>
    <t>DL-00103-18</t>
  </si>
  <si>
    <t>IMPLEMENTACIÓN DEPORTIVA</t>
  </si>
  <si>
    <t>FUNDACIóN MISIóN BATUCO</t>
  </si>
  <si>
    <t>DL-00110-18</t>
  </si>
  <si>
    <t>CRECIENDO JUNTO AL DEPORTE EN BATUCO</t>
  </si>
  <si>
    <t>CLUB DEPORTIVO UNION SANTA EMILIA</t>
  </si>
  <si>
    <t>DL-00112-18</t>
  </si>
  <si>
    <t>VAMOS A PRACTICAR FUTBOL CON CAMISETAS, SHORT Y MEDIAS</t>
  </si>
  <si>
    <t>CLUB ADULTO MAYOR RENACER DORADO</t>
  </si>
  <si>
    <t>DL-00113-18</t>
  </si>
  <si>
    <t>ENCUENTROS CON PATRIMONIO Y DEPORTE EN LA FLORIDA</t>
  </si>
  <si>
    <t>CERRILLOS, LA GRANJA, SAN BERNARDO, PEÑALOLEN, INDEPENDENCIA, CERRO NAVIA, SANTIAGO</t>
  </si>
  <si>
    <t>CLUB DE BAILE DEPORTIVO IMPULS CHILE</t>
  </si>
  <si>
    <t>DL-00123-18</t>
  </si>
  <si>
    <t xml:space="preserve">PREPARANDO CAMPEONES Y FUTUROS CAMPEONES DE BAILE DEPORTIVO PARA CHILE </t>
  </si>
  <si>
    <t>LA FLORIDA, PEÑALOLEN, MACUL</t>
  </si>
  <si>
    <t>CONSEJO LOCAL DE DEPORTES DE LA FLORIDA</t>
  </si>
  <si>
    <t>DL-00136-18</t>
  </si>
  <si>
    <t>DEPORTES EN LA FLORIDA PARA TODOS</t>
  </si>
  <si>
    <t>UNIóN COMUNAL DE JUNTAS DE VECINOS DE ALHUé</t>
  </si>
  <si>
    <t>DL-00143-18</t>
  </si>
  <si>
    <t>ESCUELA DE FúTBOL ALHUé 2018</t>
  </si>
  <si>
    <t>LAS CONDES, LA REINA, PROVIDENCIA</t>
  </si>
  <si>
    <t>CLUB DEL RODEO HUASOS DE LAS CONDES</t>
  </si>
  <si>
    <t>DL-00150-18</t>
  </si>
  <si>
    <t>RODEO 2018 DEL CLUB DE HUASOS DE LAS CONDES</t>
  </si>
  <si>
    <t>LIGA DEPORTIVA UNIóN ALHUé</t>
  </si>
  <si>
    <t>DL-00153-18</t>
  </si>
  <si>
    <t>CAMPEONATO CLAUSURA ALHUé 2018</t>
  </si>
  <si>
    <t>FILIAL SOCIAL DEPORTIVA CULTURAL Y EDUCACIÓN PADRE HURTADO</t>
  </si>
  <si>
    <t>DL-00157-18</t>
  </si>
  <si>
    <t>FOMENTO DEL DEPORTE Y VIDA SALUDABLE EN NIÑOS DE PADRE HURTADO</t>
  </si>
  <si>
    <t>CLUB ADULTO MAYOR VIDA Y CIELO</t>
  </si>
  <si>
    <t>DL-00159-18</t>
  </si>
  <si>
    <t>MEJORAMOS LA SALUD DEL CLUB VIDA Y CIELO</t>
  </si>
  <si>
    <t>ORGANIZACIÓN COMUNITARIA FUNCIONAL TALLER ENTREPUNTOS</t>
  </si>
  <si>
    <t>DL-00160-18</t>
  </si>
  <si>
    <t xml:space="preserve">MUJERES ENTREPUNTOS MÁS SALUDABLES </t>
  </si>
  <si>
    <t>AGRUPACIóN CULTURAL SOCIAL Y DEPORTIVA OVP</t>
  </si>
  <si>
    <t>DL-00163-18</t>
  </si>
  <si>
    <t>DESARROLLO FíSICO SOCIAL</t>
  </si>
  <si>
    <t>ESCUELA DE FúTBOL PROYECCIóN EL MONTE</t>
  </si>
  <si>
    <t>DL-00166-18</t>
  </si>
  <si>
    <t>VIDA SANA A TRAVéS DEL DEPORTE</t>
  </si>
  <si>
    <t>ESCUELA DE FúTBOL LA ROJITA DE MAIPú</t>
  </si>
  <si>
    <t>DL-00169-18</t>
  </si>
  <si>
    <t>ABRAZO DE GOL</t>
  </si>
  <si>
    <t>JUNTA DE VECINOS VILLA CANAEMPU</t>
  </si>
  <si>
    <t>DL-00171-18</t>
  </si>
  <si>
    <t>BAILE ENTRETENIDO EN TU PLAZA</t>
  </si>
  <si>
    <t>JUNTA DE VECINOS PARQUE RESIDENCIAL NOCEDAL UNO</t>
  </si>
  <si>
    <t>DL-00181-18</t>
  </si>
  <si>
    <t>DEPORTE Y SALUD PARA NUESTROS VECINO SEGUNDA ETAPA</t>
  </si>
  <si>
    <t>CLUB DEPORTIVO CULTURAL VILLA REPUBLICA DEL PARAGUAY</t>
  </si>
  <si>
    <t>DL-00186-18</t>
  </si>
  <si>
    <t>DESARROLLO SOCIAL DEPORTIVO</t>
  </si>
  <si>
    <t>AGRUPACION DEPORTIVA SUPER SENIOR</t>
  </si>
  <si>
    <t>DL-00189-18</t>
  </si>
  <si>
    <t>LOS SENIOR DE QUILICURA COMPROMETIDOS CON EL DEPORTE Y LA VIDA SANA</t>
  </si>
  <si>
    <t>JUNTA DE VECINOS 93 VILLA LA FORESTA</t>
  </si>
  <si>
    <t>DL-00191-18</t>
  </si>
  <si>
    <t>EQUIPAMIENTO DEPORTIVO VILLA LA FORESTA</t>
  </si>
  <si>
    <t>ESCUELA DE FúTBOL MARCELO MIRANDA</t>
  </si>
  <si>
    <t>DL-00200-18</t>
  </si>
  <si>
    <t xml:space="preserve">EL DEPORTE EN NUESTRA VIDA </t>
  </si>
  <si>
    <t>ASOCIACÍON DE BASQUETBOLL DE QUILICURA</t>
  </si>
  <si>
    <t>DL-00206-18</t>
  </si>
  <si>
    <t>ASOCIACIÓN DE BASQUETBOL DE QUILICURA Y PARTICIPACIÓN EN LIGA</t>
  </si>
  <si>
    <t>CLUB DEPORTIVO DE RAYUELA UNIóN PUENTE ALTO</t>
  </si>
  <si>
    <t>DL-00215-18</t>
  </si>
  <si>
    <t>LA RAYUELA DEPORTE NACIONAL</t>
  </si>
  <si>
    <t>CENTRO CULTURAL SOCIAL Y DEPORTIVO "UNIóN SANTA VICTORIA"</t>
  </si>
  <si>
    <t>DL-00219-18</t>
  </si>
  <si>
    <t>UN PASE DIRECTO HACIA NUESTROS SUEñOS</t>
  </si>
  <si>
    <t>CLUB DE HUASOS CORRALEROS DE PIRQUE</t>
  </si>
  <si>
    <t>DL-00226-18</t>
  </si>
  <si>
    <t>ESPUELAS PARA EL CLUB</t>
  </si>
  <si>
    <t>CLUB DEPORTIVO UNIóN SAN JORGE</t>
  </si>
  <si>
    <t>DL-00238-18</t>
  </si>
  <si>
    <t>PONTE EN MOVIMIENTO CON FúTBOL Y ZUMBA</t>
  </si>
  <si>
    <t>CENTRO DE MADRES SANTA LUISA</t>
  </si>
  <si>
    <t>DL-00239-18</t>
  </si>
  <si>
    <t>LAS MUJERES DE SANTA LUISA FIRMES CON EL DEPORTE Y LA VIDA SANA</t>
  </si>
  <si>
    <t>CLUB DE LA 3ERA EDAD CORAZONES ABIERTOS</t>
  </si>
  <si>
    <t>DL-00248-18</t>
  </si>
  <si>
    <t xml:space="preserve">DEPORTE YRECREACION </t>
  </si>
  <si>
    <t>ÑUÑOA, INTERCOMUNAL, SANTIAGO, PUENTE ALTO, PUDAHUEL, LO BARNECHEA, LA REINA, COLINA, MACUL, MAIPU, VITACURA, CONCHALI</t>
  </si>
  <si>
    <t>CLUB FéNIX SANTIAGO</t>
  </si>
  <si>
    <t>DL-00253-18</t>
  </si>
  <si>
    <t>CAMPEONATO INTERREGIONAL DE SóFTBOL FEMENINO 2018</t>
  </si>
  <si>
    <t>CLUB DEPORTIVO JUVENTUD INDEPENDIENTE</t>
  </si>
  <si>
    <t>DL-00254-18</t>
  </si>
  <si>
    <t xml:space="preserve">RENOVANDO NUESTROS COLORES </t>
  </si>
  <si>
    <t>CORPORACIÓN MUNICIPAL DE EDUCACIÓN, SALUD Y ATENCIÓN DE MENORES DE PUENTE ALTO</t>
  </si>
  <si>
    <t>DL-00256-18</t>
  </si>
  <si>
    <t>GIMNASIO MÓVIL 2018 PARA ATENCIÓN DE MENORES DE PUENTE ALTO</t>
  </si>
  <si>
    <t>AGRUPACIóN DE PADRES, MADRES Y APODERADOS DE NIñOS/NIñAS CON NECESIDADES EDUCATIVAS ESPECIALES DE SAN JOSé DE MAIPO</t>
  </si>
  <si>
    <t>DL-00257-18</t>
  </si>
  <si>
    <t>TREKKING INCLUSIVO EN SAN JOSé DE MAIPO</t>
  </si>
  <si>
    <t>CLUB DEPORTIVO SANTA ELENA</t>
  </si>
  <si>
    <t>DL-00274-18</t>
  </si>
  <si>
    <t>NUESTROS NIÑOS EL FUTURO</t>
  </si>
  <si>
    <t>FUNDACIÓN CERRO NAVIA JOVEN</t>
  </si>
  <si>
    <t>DL-00280-18</t>
  </si>
  <si>
    <t>MEJORANDO LA CALIDAD DE VIDA DE ADULTOS MAYORES, A TRAVéS DE LA ACTIVIDAD FíSICA.</t>
  </si>
  <si>
    <t>CLUB DEPORTIVO RAUL LABBE</t>
  </si>
  <si>
    <t>DL-00283-18</t>
  </si>
  <si>
    <t>IMPLEMENTOS DEPORTIVOS</t>
  </si>
  <si>
    <t>CLUB DEPORTIVO LAS CASAS</t>
  </si>
  <si>
    <t>DL-00294-18</t>
  </si>
  <si>
    <t>“UNA ESCUELA DE FUTBOL PARA LA VILLA LAS CASAS”</t>
  </si>
  <si>
    <t>CLUB DEPORTIVO PARAVENTURA COLINA</t>
  </si>
  <si>
    <t>DL-00301-18</t>
  </si>
  <si>
    <t>DEPORTE ACTIVIDAD INCLUSIVA</t>
  </si>
  <si>
    <t>EDUCLETA</t>
  </si>
  <si>
    <t>DL-00311-18</t>
  </si>
  <si>
    <t>A LA ESCUELA EN BICI</t>
  </si>
  <si>
    <t>CLUB DE HUASOS LAS QUINCHAS DE PIRQUE</t>
  </si>
  <si>
    <t>DL-00312-18</t>
  </si>
  <si>
    <t>EQUIPAMIENTO DEPORTIVO PARA CLUB DE HUASOS LAS QUINCHAS</t>
  </si>
  <si>
    <t>ESCUELA DE FUTBOL PEDRO PINTO.</t>
  </si>
  <si>
    <t>DL-00317-18</t>
  </si>
  <si>
    <t xml:space="preserve">CRECIENDO A TRAVéS DEL DEPORTE </t>
  </si>
  <si>
    <t>CERRILLOS, CERRO NAVIA, ESTACION CENTRAL, LA CISTERNA, LO ESPEJO, LO PRADO, MAIPU, PEDRO AGUIRRE CERDA, QUINTA NORMAL, RENCA, SANTIAGO, PUDAHUEL</t>
  </si>
  <si>
    <t>FEDERACIóN DEPORTIVA NACIONAL DE FUTSAL</t>
  </si>
  <si>
    <t>DL-00318-18</t>
  </si>
  <si>
    <t>CAMPEONATO METROPOLITANO JUVENIL DE FUTSAL 2018</t>
  </si>
  <si>
    <t>CLUB DEPORTIVO DE ARTES MARCIALES GUERRERO DIVINO</t>
  </si>
  <si>
    <t>DL-00319-18</t>
  </si>
  <si>
    <t>COMPRA DE IMPLEMENTOS DEPORTIVOS</t>
  </si>
  <si>
    <t>CLUB DEPORTIVO SOCIAL ATLETICO PEDRO AGUIRRE CERDA</t>
  </si>
  <si>
    <t>DL-00326-18</t>
  </si>
  <si>
    <t xml:space="preserve"> IMPLEMENTANDO AL POPULAR PEDRO AGUIRRE CERDA</t>
  </si>
  <si>
    <t>CLUB DEPORTIVO VICENTE SALINAS</t>
  </si>
  <si>
    <t>DL-00329-18</t>
  </si>
  <si>
    <t>CELEBRACION ANIVERSARIO CLUB DEPORTIVO</t>
  </si>
  <si>
    <t>CLUB DEPORTIVO JUVENTUS</t>
  </si>
  <si>
    <t>DL-00331-18</t>
  </si>
  <si>
    <t>EQUIPAMIENTO DEPORTIVO JUVENTUS</t>
  </si>
  <si>
    <t>CLUB DEPORTIVO RAMA DE FUTBOL INSTITUTO NACIONAL</t>
  </si>
  <si>
    <t>DL-00336-18</t>
  </si>
  <si>
    <t>FORTALECIMIENTO SELECCIÓN COMPETITIVA MUNDIAL  ESCOLAR , FINANCIAMIENTO 2018 LIGA UC</t>
  </si>
  <si>
    <t>CLUB DEPORTIVO UNIóN CAMPOSANO</t>
  </si>
  <si>
    <t>DL-00340-18</t>
  </si>
  <si>
    <t>ESCUELA DE FúTBOL CLUB DEPORTIVO UNIóN CAMPOSANO</t>
  </si>
  <si>
    <t>CLUB DEPORTIVO JUVENTUD AYSEN</t>
  </si>
  <si>
    <t>DL-00343-18</t>
  </si>
  <si>
    <t>IMPLEMENTACION JUVENTUD AYSEN</t>
  </si>
  <si>
    <t>CENTRO DE MADRES LA COPA</t>
  </si>
  <si>
    <t>DL-00354-18</t>
  </si>
  <si>
    <t>VIDA PLENA Y SALUDABLE</t>
  </si>
  <si>
    <t>JUNTA DE VECINOS VILLA CRETA SUR</t>
  </si>
  <si>
    <t>DL-00355-18</t>
  </si>
  <si>
    <t xml:space="preserve">ESCUELA CRETA SUR </t>
  </si>
  <si>
    <t>ESCUELA DEPORTIVA JUVENTUD ATACAMA</t>
  </si>
  <si>
    <t>DL-00359-18</t>
  </si>
  <si>
    <t xml:space="preserve">PARA NUESTROS ÑIÑOS </t>
  </si>
  <si>
    <t>MAIPU, CERRILLOS, PEDRO AGUIRRE CERDA, LO ESPEJO</t>
  </si>
  <si>
    <t>CLUB DE JUDO UDLA MAIPU</t>
  </si>
  <si>
    <t>DL-00364-18</t>
  </si>
  <si>
    <t xml:space="preserve">FUTBOL E INTREGACIÓN </t>
  </si>
  <si>
    <t>CLUB DEPORTIVO JIYUKAN</t>
  </si>
  <si>
    <t>DL-00368-18</t>
  </si>
  <si>
    <t>ARTES MARCIALES EN CALERA DE TANGO</t>
  </si>
  <si>
    <t>ASOCIACION DEPORTIVA LOCAL DE TENIS DE MESA LA PINTANA</t>
  </si>
  <si>
    <t>DL-00381-18</t>
  </si>
  <si>
    <t>EN BúSQUEDA DE TENIMESISTAS PARA LA PINTANA 2018</t>
  </si>
  <si>
    <t>CENTRO DE MADRES GENERACIóN 2000</t>
  </si>
  <si>
    <t>DL-00382-18</t>
  </si>
  <si>
    <t>UNIDAS POR UNA VIDA SALUDABLE</t>
  </si>
  <si>
    <t>ESTACION CENTRAL, ÑUÑOA, MAIPU</t>
  </si>
  <si>
    <t>CLUB DEPORTIVO GREENLAND</t>
  </si>
  <si>
    <t>DL-00385-18</t>
  </si>
  <si>
    <t xml:space="preserve">CLUB DEPORTIVO GREENLAND, FORJANDO EL WATERPOLO CHILENO DEL FUTURO. </t>
  </si>
  <si>
    <t>CENTRO DE PADRES Y APODERADOS COLEGIO VILLA ESPAñA</t>
  </si>
  <si>
    <t>DL-00389-18</t>
  </si>
  <si>
    <t>VIDA SALUDABLE, VIDA FELIZ</t>
  </si>
  <si>
    <t>CLUB DEPORTIVO LUIS VILLABLANCA</t>
  </si>
  <si>
    <t>DL-00390-18</t>
  </si>
  <si>
    <t>IMPLEMENTACION VILLABLANCA</t>
  </si>
  <si>
    <t>JUNTA DE VECINOS “POBLACIóN JOSé MARíA CARO SECTOR D” COMUNA DE LO ESPEJO</t>
  </si>
  <si>
    <t>DL-00392-18</t>
  </si>
  <si>
    <t>“PROMOVIENDO HáBITOS DE  VIDA SALUDABLE EN LA JUNTA DE VECINOS JMC SECTOR D”</t>
  </si>
  <si>
    <t>DL-00396-18</t>
  </si>
  <si>
    <t>EL CIUDADANO MAYOR, VIVE EL DEPORTE Y CUIDA SU SALUD</t>
  </si>
  <si>
    <t>CONSEJO DE DESARROLLO LOCAL DE SALUD PUEBLO LO ESPEJO</t>
  </si>
  <si>
    <t>DL-00401-18</t>
  </si>
  <si>
    <t xml:space="preserve">“PROMOVIENDO HáBITOS DE  VIDA SALUDABLE EN PUEBLO LO ESPEJO” </t>
  </si>
  <si>
    <t>CENTRO DE DESARROLLO DE MUJERES MICROEMPRESARIAS “LAS INNOVADORAS"</t>
  </si>
  <si>
    <t>DL-00404-18</t>
  </si>
  <si>
    <t xml:space="preserve">“MENOS SEDENTARISMO, MAS ACTIVIDAD FíSICA Y MEJOR ALIMENTACIóN EN LA JUNTA DE VECINOS Nº 24” </t>
  </si>
  <si>
    <t>CLUB DEPORTIVO EL CACIQUE DE BUIN</t>
  </si>
  <si>
    <t>DL-00405-18</t>
  </si>
  <si>
    <t>ERRADICANDO EL SEDENTARISMO, ACTIVIDAD FíSICA DIARIA EN NUESTRAS VIDAS.</t>
  </si>
  <si>
    <t>CLUB DEPORTIVO ESCOLAR COLEGIO DE SANTA MARíA</t>
  </si>
  <si>
    <t>DL-00410-18</t>
  </si>
  <si>
    <t>CON EL DEPORTE PREVENIMOS EL CONSUMO DE DROGAS</t>
  </si>
  <si>
    <t>LA FLORIDA, LA GRANJA, MACUL, SAN JOAQUIN</t>
  </si>
  <si>
    <t>DL-00411-18</t>
  </si>
  <si>
    <t>DEPORTE ENTRETENIDO EN MI BARRIO</t>
  </si>
  <si>
    <t>CLUB DEPORTIVO ESTRELLA DE CARACAS</t>
  </si>
  <si>
    <t>DL-00414-18</t>
  </si>
  <si>
    <t>LAS ESTRELLITAS DEL MAÑANA 3</t>
  </si>
  <si>
    <t>MAIPU, ESTACION CENTRAL, PUDAHUEL, QUINTA NORMAL</t>
  </si>
  <si>
    <t>CLUB DEPORTIVO ESCUELA DE FUTBOL ESPAÑA</t>
  </si>
  <si>
    <t>DL-00419-18</t>
  </si>
  <si>
    <t>SUDAMERICA UNIDA 2018</t>
  </si>
  <si>
    <t>FUNDACION 99UNO</t>
  </si>
  <si>
    <t>DL-00427-18</t>
  </si>
  <si>
    <t>LIGA TENIS PARA CHILE</t>
  </si>
  <si>
    <t>DL-00443-18</t>
  </si>
  <si>
    <t>TALLER DE GIMNASIA ARTíSTICA</t>
  </si>
  <si>
    <t>CLUB DE PATINAJE ARTíSTICO PUCARá</t>
  </si>
  <si>
    <t>DL-00446-18</t>
  </si>
  <si>
    <t>FORTALECIMIENTO DEL PATINAJE ARTISTICO DE ALTA COMPETENCIA</t>
  </si>
  <si>
    <t>CLUB DEPORTIVO "JUDOXPRO"</t>
  </si>
  <si>
    <t>DL-00452-18</t>
  </si>
  <si>
    <t>"MONTAñISMO, JUDO Y DEFENSA PERSONAL PARA NUESTRA COMUNIDAD"</t>
  </si>
  <si>
    <t>JUNTA DE VECINOS VILLA INDEPENDENCIA A35</t>
  </si>
  <si>
    <t>DL-00453-18</t>
  </si>
  <si>
    <t>CLUB DEPORTIVO Y SOCIAL TALENTOS DE VILLA INDEPENDENCIA</t>
  </si>
  <si>
    <t>CLUB DEPORTIVO TORINO</t>
  </si>
  <si>
    <t>DL-00459-18</t>
  </si>
  <si>
    <t>ESCUELA DE FUTBOL EL TORINO DEL MAÑANA</t>
  </si>
  <si>
    <t>DL-00462-18</t>
  </si>
  <si>
    <t>DEPORTE CRIOLLO, TRADICIONES Y RECREACIÓN PARA FAMILIAS CAMPESINAS Y SUS HIJOS</t>
  </si>
  <si>
    <t>DL-00479-18</t>
  </si>
  <si>
    <t>FIESTA DE LA PRIMAVERA 2018.</t>
  </si>
  <si>
    <t>TALLER DE MUJERES REAL INGLATERRA</t>
  </si>
  <si>
    <t>DL-00484-18</t>
  </si>
  <si>
    <t>REAL INGLATERRA POR LA VIDA SANA DE NUESTRAS MUJERES</t>
  </si>
  <si>
    <t>JUNTA DE VECINOS PABLO DE ROKHA</t>
  </si>
  <si>
    <t>DL-00486-18</t>
  </si>
  <si>
    <t>SALUDABLE LA VIDA EN PABLO DE ROKHA</t>
  </si>
  <si>
    <t>CASA DE LA MUJER LAURA RODRíGUEZ</t>
  </si>
  <si>
    <t>DL-00490-18</t>
  </si>
  <si>
    <t>CUIDANDO MI CUERPO Y MI MENTE RAúL DEL CANTO CON LAURA PRESENTE</t>
  </si>
  <si>
    <t>CLUB DEPORTIVO FIORENTINA</t>
  </si>
  <si>
    <t>DP-00503-18</t>
  </si>
  <si>
    <t>CAMPEONATO JUVENIL POBLACION ARANGUIZ</t>
  </si>
  <si>
    <t>CLUB ADULTO MAYOR SANTISIMA TRINIDAD</t>
  </si>
  <si>
    <t>DP-00504-18</t>
  </si>
  <si>
    <t>EQUIPANDO NUESTRO CLUB</t>
  </si>
  <si>
    <t>CALERA DE TANGO, PEÑAFLOR, TALAGANTE, SAN BERNARDO</t>
  </si>
  <si>
    <t>AGRUPACION DE PADRES Y APODERADOS ESCUELA DE FUTBOL MIXTA DE CALERA DE TANGO</t>
  </si>
  <si>
    <t>DP-00508-18</t>
  </si>
  <si>
    <t>CUIDO MI CUERPO DIVIRTIENDOME CON EL FUTBOL</t>
  </si>
  <si>
    <t>CLUB DEPORTIVO VILLA CATAMARCA</t>
  </si>
  <si>
    <t>DP-00512-18</t>
  </si>
  <si>
    <t>CATAMARCA CRECE CON LOS INFANTILES</t>
  </si>
  <si>
    <t xml:space="preserve">CLUB DEPORTIVO JUVENTUD QUINTA NORMAL </t>
  </si>
  <si>
    <t>DP-00527-18</t>
  </si>
  <si>
    <t xml:space="preserve">VISTIENDO DEPORTE COMUNAL </t>
  </si>
  <si>
    <t>CLUB DEPORTIVO BRITANIA</t>
  </si>
  <si>
    <t>DP-00528-18</t>
  </si>
  <si>
    <t xml:space="preserve">IMPLEMENTOS PARA BRITANIA </t>
  </si>
  <si>
    <t xml:space="preserve">CENTRO DE MADRES SANTA INES </t>
  </si>
  <si>
    <t>DP-00529-18</t>
  </si>
  <si>
    <t>IMPLEMENTOS PARA SANTA INES</t>
  </si>
  <si>
    <t>RENCA, QUINTA NORMAL</t>
  </si>
  <si>
    <t xml:space="preserve">ARAUCANO FUTBOL CLUB </t>
  </si>
  <si>
    <t>DP-00534-18</t>
  </si>
  <si>
    <t>IMPLEMENTANDO AL ARAUCANO</t>
  </si>
  <si>
    <t>CLUB DEPORTIVO DEFENSOR BRASIL</t>
  </si>
  <si>
    <t>DP-00541-18</t>
  </si>
  <si>
    <t xml:space="preserve">UNIDOS POR EL DEPORTE </t>
  </si>
  <si>
    <t xml:space="preserve"> CLUB DEPORTIVO QUIMERA </t>
  </si>
  <si>
    <t>DP-00545-18</t>
  </si>
  <si>
    <t xml:space="preserve">IMPLEMENTACIÓN CLUB QUIMERA </t>
  </si>
  <si>
    <t xml:space="preserve">CLUB DEPORTIVO POBLACIÓN MORANDÉ </t>
  </si>
  <si>
    <t>DP-00549-18</t>
  </si>
  <si>
    <t>IMPLEMENTANDO CLUB DEPORTIVO MORANDÉ</t>
  </si>
  <si>
    <t xml:space="preserve">CLUB DEPORTIVO SOCIAL Y CULTURAL PEDRO GARCIA DE QUINTA NORMAL </t>
  </si>
  <si>
    <t>DP-00550-18</t>
  </si>
  <si>
    <t xml:space="preserve">UNIFORMANDO NUESTROS NIÑOS </t>
  </si>
  <si>
    <t xml:space="preserve">CLUB DEPORTIVO Y SOCIAL UNIÓN DORSAL </t>
  </si>
  <si>
    <t>DP-00554-18</t>
  </si>
  <si>
    <t xml:space="preserve">ADQUISICIÓN DE IMPLEMENTACIÓN DEPORTIVA CLUB DEPORTIVO Y SOCIAL UNIÓN DORSAL </t>
  </si>
  <si>
    <t>CLUB DEPORTIVO ATLÉTICO YUNGAY</t>
  </si>
  <si>
    <t>DP-00555-18</t>
  </si>
  <si>
    <t>CAMBIO DE IMPLEMENTACIÓN DEPORTIVA CLUB DEPORTIVO ATLÉTICO YUNGAY</t>
  </si>
  <si>
    <t>CLUB DE ADULTO MAYOR NUEVA ALIANZA SOCIAL Y CULTURAL</t>
  </si>
  <si>
    <t>DP-00556-18</t>
  </si>
  <si>
    <t xml:space="preserve">PROMOVIENDO LA VIDA SALUDABLE </t>
  </si>
  <si>
    <t>CLUB DE ADULTO MAYOR GOLONDRINAS DE VERANO</t>
  </si>
  <si>
    <t>DP-00558-18</t>
  </si>
  <si>
    <t xml:space="preserve">COMPLETANDO NUESTRA INDUMENTARIA DEPORTIVA </t>
  </si>
  <si>
    <t xml:space="preserve">CLUB DEPORTIVO VILLA ARTURO PRAT CHACON </t>
  </si>
  <si>
    <t>DP-00559-18</t>
  </si>
  <si>
    <t xml:space="preserve">COMPLETANDO NUESTRA IMPLEMENTACION DEPORTIVA CLUB DEPORTIVO VILLA ARTURO PRAT CHACON </t>
  </si>
  <si>
    <t xml:space="preserve">CLUB DEPORTIVO  SOCIAL Y CULTURAL VILLA RIOS </t>
  </si>
  <si>
    <t>DP-00563-18</t>
  </si>
  <si>
    <t>EL FUTBOL DE LA VILLA RIOS PARA NUESTRAS NIÑAS Y NIÑOS FASE N°4</t>
  </si>
  <si>
    <t>JUNTA DE VECINOS EL PROGRESO</t>
  </si>
  <si>
    <t>DP-00566-18</t>
  </si>
  <si>
    <t xml:space="preserve">CON EL DEPORTE Y LA RECREACIÓN SEGUIMOS FOMENTANDO LA VIDA SANA </t>
  </si>
  <si>
    <t xml:space="preserve">CENTRO JUVENIL CULTURAL Y DEPORTIVO GENERACIÓN DEL FUTURO </t>
  </si>
  <si>
    <t>DP-00575-18</t>
  </si>
  <si>
    <t xml:space="preserve">CON DEPORTE CUIDO EL MEDIO AMBIENTE </t>
  </si>
  <si>
    <t>CLUB DEPORTIVO LOS AMIGOS DEL FUTBOL</t>
  </si>
  <si>
    <t>DP-00582-18</t>
  </si>
  <si>
    <t xml:space="preserve">LA TERCERA EDAD COMPROMETIDA CON EL DEPORTE </t>
  </si>
  <si>
    <t>LO ESPEJO, SAN MIGUEL, SAN RAMON, EL BOSQUE</t>
  </si>
  <si>
    <t xml:space="preserve">AGRUPACION DE DANZAS FLOKLORICAS SEMILLAS DE SAN RAMON </t>
  </si>
  <si>
    <t>DP-00584-18</t>
  </si>
  <si>
    <t xml:space="preserve">INICIANDO EN EL DEPORTE DE FORMA ENTRETENIDA </t>
  </si>
  <si>
    <t>CLUB DE HUASOS HUERTOS FAMILIARES</t>
  </si>
  <si>
    <t>DP-00586-18</t>
  </si>
  <si>
    <t xml:space="preserve">EN HUERTOS FAMILIARES SE VIVE EL RODEO TRADICIÓN Y CULTURA </t>
  </si>
  <si>
    <t>CLUB DE ADULTO MAYOR VILLA ESPERANZA DE PADRE HURTADO</t>
  </si>
  <si>
    <t>DP-00587-18</t>
  </si>
  <si>
    <t xml:space="preserve">CAMINANDO POR UNA VIDA SANA </t>
  </si>
  <si>
    <t xml:space="preserve">CLUB DEPORTIVO SANTA VERONICA DE LOS OLMOS </t>
  </si>
  <si>
    <t>DP-00588-18</t>
  </si>
  <si>
    <t xml:space="preserve">EQUIPANDO AL FUTURO DE SANTA VERONICA DE LOS OLMOS </t>
  </si>
  <si>
    <t>CLUB DE ADULTO MAYOR JAROMIR PRIDAL</t>
  </si>
  <si>
    <t>DP-00594-18</t>
  </si>
  <si>
    <t xml:space="preserve">MEJORANDO LA PRACTICA DEPORTIVA DE NUESTROS SOCIOS </t>
  </si>
  <si>
    <t xml:space="preserve">CLUB DE ADULTO MAYOR NUEVO AMANECER </t>
  </si>
  <si>
    <t>DP-00595-18</t>
  </si>
  <si>
    <t xml:space="preserve">EL NUEVO AMANECER HACIENDO DEPORTE </t>
  </si>
  <si>
    <t>JUNTA DE VECINOS N°27 VILLA FREI</t>
  </si>
  <si>
    <t>DP-00597-18</t>
  </si>
  <si>
    <t xml:space="preserve">MAS DEPORTE PARA NUESTROS JOVENES </t>
  </si>
  <si>
    <t>CLUB DEPORTIVO JUVENTUD TRIVELLI</t>
  </si>
  <si>
    <t>DP-00598-18</t>
  </si>
  <si>
    <t xml:space="preserve">MEJORANDO NUESTRA IMAGEN DEPORTIVA </t>
  </si>
  <si>
    <t xml:space="preserve">CLUB DEPORTIVO EL PAICO </t>
  </si>
  <si>
    <t>DP-00599-18</t>
  </si>
  <si>
    <t>MEJORANDO NUESTRO EQUIPAMIENTO DEPORTIVO</t>
  </si>
  <si>
    <t xml:space="preserve">CLUB DEPORTIVO EL PRADO </t>
  </si>
  <si>
    <t>DP-00601-18</t>
  </si>
  <si>
    <t>JUGANDO APRENDO TALLER DEPORTIVO</t>
  </si>
  <si>
    <t xml:space="preserve">CLUB DE RAYUELA UNION SANTA ROSA </t>
  </si>
  <si>
    <t>DP-00602-18</t>
  </si>
  <si>
    <t xml:space="preserve">RESCATANDO NUESTRO JUEGO TRADICIONAL LA RAYUELA </t>
  </si>
  <si>
    <t>CLUB DEPORTIVO PEÑAFLOR FACTORY RACING</t>
  </si>
  <si>
    <t>DP-00604-18</t>
  </si>
  <si>
    <t xml:space="preserve">IMPLEMENTACION PARA LA PRACTICA DEPORTIVA </t>
  </si>
  <si>
    <t>CERRILLOS, LO PRADO</t>
  </si>
  <si>
    <t>CLUB DEPORTIVO SANTA BLANCA</t>
  </si>
  <si>
    <t>DP-00607-18</t>
  </si>
  <si>
    <t>SANTA BLANCA,SE PONE LA CAMISETA POR UNA VIDA MAS SANA</t>
  </si>
  <si>
    <t xml:space="preserve">CLUB DEPORTIVO UNION JUVENTUD </t>
  </si>
  <si>
    <t>DP-00608-18</t>
  </si>
  <si>
    <t xml:space="preserve">UNION JUVENTUD SE IMPLEMENTA </t>
  </si>
  <si>
    <t xml:space="preserve">CLUB DEPORTIVO SAN LUIS DE CAMPO LINDO </t>
  </si>
  <si>
    <t>DP-00609-18</t>
  </si>
  <si>
    <t xml:space="preserve">SAN LUIS DE CAMPO LINDO </t>
  </si>
  <si>
    <t xml:space="preserve">CLUB DEPORTIVO REAL FRANCIA </t>
  </si>
  <si>
    <t>DP-00611-18</t>
  </si>
  <si>
    <t xml:space="preserve">IMPLEMENTACION DEPORTIVA CLUB REAL FRANCIA </t>
  </si>
  <si>
    <t>ORGANIZACION CLUB DEPORTIVO DEFENSOR UNIDO</t>
  </si>
  <si>
    <t>DP-00614-18</t>
  </si>
  <si>
    <t xml:space="preserve">IMPLEMENTACION DEFENSOR UNIDO </t>
  </si>
  <si>
    <t xml:space="preserve">CLUB DEPORTIVO EL BOLDO </t>
  </si>
  <si>
    <t>DP-00615-18</t>
  </si>
  <si>
    <t xml:space="preserve">IMPLEMENTACION EL BOLDO </t>
  </si>
  <si>
    <t xml:space="preserve">CLUB DE TENIS DE MESA JUAN MARQUEZ </t>
  </si>
  <si>
    <t>DP-00616-18</t>
  </si>
  <si>
    <t xml:space="preserve">DESARROLLANDO TALENTOS EN TENIS DE MESA </t>
  </si>
  <si>
    <t xml:space="preserve">CLUB DEPORTIVO DEFENSOR LAS FLORES </t>
  </si>
  <si>
    <t>DP-00628-18</t>
  </si>
  <si>
    <t xml:space="preserve">ESCUELA DE FUTBOL PARA ADULTOS LAS FLORES </t>
  </si>
  <si>
    <t xml:space="preserve">CLUB DEPORTIVO SAN ISIDRO </t>
  </si>
  <si>
    <t>DP-00629-18</t>
  </si>
  <si>
    <t xml:space="preserve">IMPLEMENTANDO AL CLUB SAN ISIDRO </t>
  </si>
  <si>
    <t>CLUB DEPORTIVO LOS HALCONES DE LO ESPEJO</t>
  </si>
  <si>
    <t>DP-00636-18</t>
  </si>
  <si>
    <t xml:space="preserve">MAS OPORTUNIDADES DE ACCESO AL BASQUETBOL EN EL CLUB DEPORTIVO LOS HALCONES </t>
  </si>
  <si>
    <t xml:space="preserve">CLUB DE ADULTO MAYOR MIRAFLORES </t>
  </si>
  <si>
    <t>DP-00640-18</t>
  </si>
  <si>
    <t xml:space="preserve">EQUIPANDO NUESTRO CLUB </t>
  </si>
  <si>
    <t xml:space="preserve">CLUB ADULTO MAYOR AMOR Y ESPERANZA </t>
  </si>
  <si>
    <t>DP-00641-18</t>
  </si>
  <si>
    <t xml:space="preserve">EQUIPO DE BUZO PARA HACER MAS DEPORTE </t>
  </si>
  <si>
    <t>ÑUÑOA, PEÑALOLEN, MACUL</t>
  </si>
  <si>
    <t xml:space="preserve">CLUB DEPORTIVO SOCIAL DE EX FUTBOLISTAS PROFESIONALES </t>
  </si>
  <si>
    <t>DP-00649-18</t>
  </si>
  <si>
    <t>ÑUÑOA, PEÑALOLEN, MACUL, EL DEPORTE SE HACE FULL</t>
  </si>
  <si>
    <t xml:space="preserve">CLUB ADULTO MAYOR EL ROSAL </t>
  </si>
  <si>
    <t>DP-00652-18</t>
  </si>
  <si>
    <t xml:space="preserve">EL ROSAL SE VISTE DE DEPORTE </t>
  </si>
  <si>
    <t>ASOC DE ARBITROS MAIPU</t>
  </si>
  <si>
    <t>DP-00666-18</t>
  </si>
  <si>
    <t>LA ASOCIACIÓN DE ARBITROS DE MAIPU -CHILE GRACIAS AL GORE SE RENUEVA Y ACTUALIZA</t>
  </si>
  <si>
    <t>CLUB DE ADULTO MAYOR AMIGOS DE JESUS</t>
  </si>
  <si>
    <t>DP-00668-18</t>
  </si>
  <si>
    <t xml:space="preserve">CON EDUCACIÓN FÍSICA SALTAMOS POR EL CLUB </t>
  </si>
  <si>
    <t>CLUB DE RAYUELA EL PARRÓN</t>
  </si>
  <si>
    <t>DP-00669-18</t>
  </si>
  <si>
    <t xml:space="preserve">JUAGANDO BAJO EL PARRÓN LA RAYUELA </t>
  </si>
  <si>
    <t xml:space="preserve">CLUB DE ADULTO MAYOR LAURITA VICUÑA </t>
  </si>
  <si>
    <t>DP-00670-18</t>
  </si>
  <si>
    <t xml:space="preserve">EQUIPANDO NUESTRO CLUB LAURITA VICUÑA </t>
  </si>
  <si>
    <t xml:space="preserve">CLUB DE ADULTO MAYOR ANELEY </t>
  </si>
  <si>
    <t>DP-00672-18</t>
  </si>
  <si>
    <t>EQUIPANDO EN FAMILIA NUESTRO CLUB</t>
  </si>
  <si>
    <t xml:space="preserve">CLUB DEPORTIVO UNION SANTA SOFIA </t>
  </si>
  <si>
    <t>DP-00683-18</t>
  </si>
  <si>
    <t>AGUANTE LA ACADEMIA</t>
  </si>
  <si>
    <t>CLUB DEPORTIVO Y SOCIAL PROVINCIAL TALAGANTE</t>
  </si>
  <si>
    <t>DP-00692-18</t>
  </si>
  <si>
    <t>ESCUELA PARA LA VIDA 2018</t>
  </si>
  <si>
    <t>CLUB DEPORTIVO SOCIAL CULTURAL ALSACIA DE MAIPU</t>
  </si>
  <si>
    <t>DP-00696-18</t>
  </si>
  <si>
    <t>HACIENDO DEPORTE BOTAMOS EL ESTRES</t>
  </si>
  <si>
    <t>ASOCIACION DEPORTIVA DE FUTBOL DE TALAGANTE</t>
  </si>
  <si>
    <t>DP-00716-18</t>
  </si>
  <si>
    <t>CAMPEONATO DE CLAUSURA DE FUTBOL AMATEUR TALAGANTE 2018</t>
  </si>
  <si>
    <t>CLUB ADULTO MAYOR RENACER DE LO OCASO</t>
  </si>
  <si>
    <t>DP-00719-18</t>
  </si>
  <si>
    <t>RENACER CON VIDA SANA</t>
  </si>
  <si>
    <t>BUIN, PAINE, SAN BERNARDO, EL BOSQUE</t>
  </si>
  <si>
    <t>ESCUELA DE FUTBOL INFANTIL FRUTOS DEL MAIPO</t>
  </si>
  <si>
    <t>DP-00723-18</t>
  </si>
  <si>
    <t>VOLVAMOS A NUESTRA CANCHAS VIVIENDO EL DEPORTE EN FAMILIA</t>
  </si>
  <si>
    <t>CLUB DEPORTIVO RENACER DEL VALLE</t>
  </si>
  <si>
    <t>DP-00733-18</t>
  </si>
  <si>
    <t>IMPLEMENTANDO AL CLUB DEPORTIVO RENACER DEL VALLE</t>
  </si>
  <si>
    <t>CENTRO CULTURAL SOCIAL Y DEPORTIVO ROCHI</t>
  </si>
  <si>
    <t>DP-00737-18</t>
  </si>
  <si>
    <t>LA COMUNIDAD CON EL DEPORTE</t>
  </si>
  <si>
    <t>CLUB DEPORTIVO DEFENSOR BATUCO</t>
  </si>
  <si>
    <t>DP-00738-18</t>
  </si>
  <si>
    <t>IMPLEMENTANDO AL CLUB DEFENSOR BATUCO</t>
  </si>
  <si>
    <t>COMITE DE ADELANTAMIENTO PEHUEN DE AQUELARRE</t>
  </si>
  <si>
    <t>DP-00740-18</t>
  </si>
  <si>
    <t>DEPORTE Y RECREACION EN MI VILLA</t>
  </si>
  <si>
    <t>CLUB ADULTO MAYOR HAGA LO QUE QUIERE</t>
  </si>
  <si>
    <t>DP-00741-18</t>
  </si>
  <si>
    <t>HAGA LO QUE QUIERA CON EL DEPORTE</t>
  </si>
  <si>
    <t>CLUB DEPORTIVO NEW LEADER'S</t>
  </si>
  <si>
    <t>DP-00743-18</t>
  </si>
  <si>
    <t>FOMENTANDO TALENTOS DE NUESTRO BASQUETBOL</t>
  </si>
  <si>
    <t>CLUB SOCIAL Y DE  DEPORTES CARLOS ORELLANA</t>
  </si>
  <si>
    <t>DP-00746-18</t>
  </si>
  <si>
    <t>RENOVACION DE EQUIPOS PARA EL DEPORTE CARLOS ORELLANA</t>
  </si>
  <si>
    <t>JUVENTUD PALESTINO</t>
  </si>
  <si>
    <t>DP-00748-18</t>
  </si>
  <si>
    <t>IMPLEMENTACION PARA JUVENTUD PALESTINO</t>
  </si>
  <si>
    <t>CLUB DEPORTIVO CRUZ AZUL</t>
  </si>
  <si>
    <t>DP-00749-18</t>
  </si>
  <si>
    <t>EQUIPANDO A NIÑOS, JOVENES Y ADULTOS PARA UN VIDA SANA</t>
  </si>
  <si>
    <t>CLUB DEPORTIVO Y SOCIAL SHUDOKAN KARATE DE ESTACION CENTRAL</t>
  </si>
  <si>
    <t>DP-00758-18</t>
  </si>
  <si>
    <t>IMPLEMENTACION SHUDOKAN</t>
  </si>
  <si>
    <t>CENTRO SOCIAL CULTURAL Y DEPORTIVO EL REMANZO</t>
  </si>
  <si>
    <t>DP-00760-18</t>
  </si>
  <si>
    <t>ZUMBATE CON LA ZUMBA III</t>
  </si>
  <si>
    <t>CLUB DEPORTIVO LO CASTRO</t>
  </si>
  <si>
    <t>DP-00763-18</t>
  </si>
  <si>
    <t>IMPLEMENTANDO AL CLUB LO CASTRO</t>
  </si>
  <si>
    <t>CLUB DE RAYUELA AMIGOS DE LO PINTO</t>
  </si>
  <si>
    <t>DP-00764-18</t>
  </si>
  <si>
    <t>IMPLEMENTANDO AL CLUB DE RAYUELA AMIGOS DE LO PINTO</t>
  </si>
  <si>
    <t>CLUB DEPORTIVO UNION LO PINTO</t>
  </si>
  <si>
    <t>DP-00766-18</t>
  </si>
  <si>
    <t>IMPLEMENTANDO AL CLUB UNION LO PINTO</t>
  </si>
  <si>
    <t>CLUB ADULTO MAYOR RENACER DEL SOL DE SEPTIEMBRE</t>
  </si>
  <si>
    <t>DP-00768-18</t>
  </si>
  <si>
    <t>INYECTANDO SALUD Y VITALIDAD</t>
  </si>
  <si>
    <t>CLUB DEPORTIVO JUVENTUD ESPERANZA</t>
  </si>
  <si>
    <t>DP-00773-18</t>
  </si>
  <si>
    <t>ESCUELA DE FUTBOL ESPERANZA DEL MAÑANA</t>
  </si>
  <si>
    <t>CLUB DEPORTIVO 3 DE ABRIL</t>
  </si>
  <si>
    <t>DP-00775-18</t>
  </si>
  <si>
    <t>IMPLEMENTANDO AL GLORIOSO CLUB DEPORTIVO 3 DE ABRIL</t>
  </si>
  <si>
    <t>JUNTA DE VECINOS ESCRITOR OSCAR CASTRO</t>
  </si>
  <si>
    <t>DP-00778-18</t>
  </si>
  <si>
    <t>ESCUELA DE EDUCACION Y FORMACION DEPORTIVA INFANTIL-JUVENIL VILLA OSCAR CASTRO</t>
  </si>
  <si>
    <t xml:space="preserve">CLUB DEPORTIVO JUVENTUD EGAÑA </t>
  </si>
  <si>
    <t>DP-00780-18</t>
  </si>
  <si>
    <t>LA JUVENTUD Y LA COMUNIDAD SE UNEN A TRAVES DEL DEPORTE</t>
  </si>
  <si>
    <t>CONSEJO DE SALUD RURAL DE CURACAVI</t>
  </si>
  <si>
    <t>DP-00782-18</t>
  </si>
  <si>
    <t>HACIENDO DEPORTE EN COMUNIDAD SOMOS SANOS Y FELICES</t>
  </si>
  <si>
    <t>CLUB ADULTO MAYOR SANTA MARIA</t>
  </si>
  <si>
    <t>DP-00784-18</t>
  </si>
  <si>
    <t>ACTIVATE</t>
  </si>
  <si>
    <t>QUINTA NORMAL, CERRO NAVIA, LO PRADO</t>
  </si>
  <si>
    <t>CLUB GIMNASIO MUNICIPAL CERRO NAVIA</t>
  </si>
  <si>
    <t>DP-00785-18</t>
  </si>
  <si>
    <t>ACERCANDO EL DEPORTE A TU COMUNA</t>
  </si>
  <si>
    <t>VITACURA, LAS CONDES, LO BARNECHEA, LA REINA</t>
  </si>
  <si>
    <t>CLUB DEPORTIVO, SOCIAL Y CULTURAL LA SIEMBRA DE VITACURA</t>
  </si>
  <si>
    <t>DP-00796-18</t>
  </si>
  <si>
    <t>DEPORTE RECREATIVO, MI CLAVE DE SALUD Y BIENESTAR</t>
  </si>
  <si>
    <t>CLUB DEPORTIVO LOS FALCON</t>
  </si>
  <si>
    <t>DP-00806-18</t>
  </si>
  <si>
    <t>IMPLEMENTANDO AL CLUB LOS FALCON</t>
  </si>
  <si>
    <t>TALLER DE MUJERES ESPERANZA DE CAMPO LINDO-MELIPILLA</t>
  </si>
  <si>
    <t>DP-00817-18</t>
  </si>
  <si>
    <t>MUJERES EN MOVIMIENTO</t>
  </si>
  <si>
    <t>JUNTA DE VECINOS EL RENACER VILLA ACONCAGUA</t>
  </si>
  <si>
    <t>DP-00820-18</t>
  </si>
  <si>
    <t>EL RENACER POR UNOS KILOS MENOS</t>
  </si>
  <si>
    <t>CLUB DEPORTIVO BARCELONA DE LO PRADO</t>
  </si>
  <si>
    <t>DP-00826-18</t>
  </si>
  <si>
    <t>ADQUISICION DE IMPLEMENTACION DEPORTIVA CLUB DEPORTIVO BARCELONA DE LO PRADO</t>
  </si>
  <si>
    <t>AGRUPACION CULTURAL, SOCIAL, ETNICA, DEPORTIVA, JUVENIL, ECOLOGICA VICTOR JARA</t>
  </si>
  <si>
    <t>DP-00827-18</t>
  </si>
  <si>
    <t>RECREATE Y DISFRUTA DEL EJERCICIO EN EL OTOÑO DE LA VIDA</t>
  </si>
  <si>
    <t>AGRUPACION GUIAS Y SCOUT RUCAMANQUE</t>
  </si>
  <si>
    <t>DP-00833-18</t>
  </si>
  <si>
    <t>TALLERES DEPORTIVOS RECREATIVOS</t>
  </si>
  <si>
    <t>CLUB ADULTO MAYOR DESPERTAR</t>
  </si>
  <si>
    <t>DP-00835-18</t>
  </si>
  <si>
    <t>CAMBIO DE IMAGEN COMPLETA</t>
  </si>
  <si>
    <t>CLUB DEPORTIVO BRASIL NORTE</t>
  </si>
  <si>
    <t>DP-00836-18</t>
  </si>
  <si>
    <t>ADQUISICION DE IMPLEMENTACION DEPORTIVA CLUB DEPORTIVO BRASIL NORTE</t>
  </si>
  <si>
    <t>CLUB DEPORTIVO MONSEÑOR MANUEL LARRAIN</t>
  </si>
  <si>
    <t>DP-00840-18</t>
  </si>
  <si>
    <t>RECAMBIO IMPLEMENTACION DEPORTIVA</t>
  </si>
  <si>
    <t>AGRUPACION CULTURAL, SOCIAL, ETNICA, DEPORTIVA, JUVENIL, ECOLOGICA MANUEL RODRIGUEZ</t>
  </si>
  <si>
    <t>DP-00843-18</t>
  </si>
  <si>
    <t>EL DEPORTE Y LA RECREACION FORTALECEN EL CUERPO Y EDUCAN LA VOLUNTAD</t>
  </si>
  <si>
    <t>CLUB DEPORTIVO SOCIAL Y CULTURAL LOS EUCALIPTUS</t>
  </si>
  <si>
    <t>DP-00848-18</t>
  </si>
  <si>
    <t>PRIMER CAMPEONATO DE LOS BARRIOS QUILICURA 2018</t>
  </si>
  <si>
    <t>SAN RAMON, LA CISTERNA, LA GRANJA</t>
  </si>
  <si>
    <t>CENTRO CULTURAL Y ARTISTICO SOL Y LLUVIA</t>
  </si>
  <si>
    <t>DP-00850-18</t>
  </si>
  <si>
    <t>EXCURSIONES RECORRIDOS POR EL CAJON DEL MAIPO</t>
  </si>
  <si>
    <t>CHACABUCO</t>
  </si>
  <si>
    <t>ASOCIACION  INDIGENA NEHUEN ÑUKE MAPU DE LA PROVINCIA DE CHACABUCO</t>
  </si>
  <si>
    <t>DP-00854-18</t>
  </si>
  <si>
    <t>CAMPEONATO PROVINCIAL DE PALIN LAMPA 2018</t>
  </si>
  <si>
    <t xml:space="preserve">CLUB ADULTO MAYOR SAGRADO CORAZON DE JESUS DE BETANIA </t>
  </si>
  <si>
    <t>DP-00863-18</t>
  </si>
  <si>
    <t>PILATE</t>
  </si>
  <si>
    <t>LIGA DEPORTIVA SOCIAL Y CULTURAL INTERCOMUNAL INDUSTRIA Y EMPRESAS</t>
  </si>
  <si>
    <t>DP-00872-18</t>
  </si>
  <si>
    <t>IMPLEMENTANDO A LOS CLUBES DE LIDESO</t>
  </si>
  <si>
    <t>CLUB SOCIAL Y CULTURAL PLATA NATIVA DE LA FLORIDA</t>
  </si>
  <si>
    <t>DP-00873-18</t>
  </si>
  <si>
    <t>IMPLEMENTANDO A PLATA NATIVA DE LA FLORIDA</t>
  </si>
  <si>
    <t>CLUB DEPORTIVO ATLETICO SAN LUIS</t>
  </si>
  <si>
    <t>DP-00876-18</t>
  </si>
  <si>
    <t>RENACIENDO</t>
  </si>
  <si>
    <t>ÑUÑOA, LA REINA, LAS CONDES</t>
  </si>
  <si>
    <t>DP-00877-18</t>
  </si>
  <si>
    <t>MI BARRIO VIVE EL DEPORTE</t>
  </si>
  <si>
    <t>CLUB DEPORTIVO LA UNION</t>
  </si>
  <si>
    <t>DP-00879-18</t>
  </si>
  <si>
    <t>EQUIPAMIENTO DEPORTIVO CLUB LA UNION</t>
  </si>
  <si>
    <t>CLUB DEPORTIVO SPORTING CLUB PUDAHUEL</t>
  </si>
  <si>
    <t>DP-00892-18</t>
  </si>
  <si>
    <t>MI CLUB MI IMAGEN</t>
  </si>
  <si>
    <t>CLUB DEPORTIVO SOCIAL Y CULTURAL EL VELOZ</t>
  </si>
  <si>
    <t>DP-00896-18</t>
  </si>
  <si>
    <t>IMPLEMENTADO AL GLORIOSO CLUB DEPORTIVO SOCIAL Y CULTURAL EL VELOZ</t>
  </si>
  <si>
    <t>CLUB DE ADULTO MAYOR RENACER</t>
  </si>
  <si>
    <t>DP-00903-18</t>
  </si>
  <si>
    <t>RENACER GIMNASIA ADULTO MAYOR LA FLORIDA</t>
  </si>
  <si>
    <t>CLUB DEPORTIVO CORDILLERA</t>
  </si>
  <si>
    <t>DP-00912-18</t>
  </si>
  <si>
    <t>ESCUELA FORMATIVA DE BASQUETBOL DE NIÑAS, NIÑOS Y JOVENES</t>
  </si>
  <si>
    <t>CLUB DEPORTIVO Y SOCIAL DE RAYUELA EL PARRALINO</t>
  </si>
  <si>
    <t>DP-00916-18</t>
  </si>
  <si>
    <t>VALE QUEMADA, EL PARRALINO</t>
  </si>
  <si>
    <t>GRUPO JUVENIL JOVENES URBANIZADOS</t>
  </si>
  <si>
    <t>DP-00918-18</t>
  </si>
  <si>
    <t>DEPORTES PARA MI BARRIO</t>
  </si>
  <si>
    <t>CLUB DEPORTIVO CENTRAL UNIDO</t>
  </si>
  <si>
    <t>DP-00919-18</t>
  </si>
  <si>
    <t>MEJORANDO LA IMPLEMENTACION DEL CLUB DEPORTIVO CENTRAL UNIDO</t>
  </si>
  <si>
    <t>JUNTA DE VECINOS LOMAS DE MIRASUR</t>
  </si>
  <si>
    <t>DP-00920-18</t>
  </si>
  <si>
    <t>VIVIENDO MEJOR EN LOMAS DE MIRASUR II</t>
  </si>
  <si>
    <t>ORGANIZACION DEPORTIVA LAS ZUMBERAS DEL CEMENDADOR</t>
  </si>
  <si>
    <t>DP-00924-18</t>
  </si>
  <si>
    <t>ZUMBA PARA TODOS</t>
  </si>
  <si>
    <t>CLUB DE ADULTO MAYOR, SOCIAL Y CULTURAL VIVIR CON ALEGRIA</t>
  </si>
  <si>
    <t>DP-00926-18</t>
  </si>
  <si>
    <t>EL DEPORTE SE VIVE CON ALEGRIA</t>
  </si>
  <si>
    <t>CLUB DE RAYUELA SOCIAL SAN LUIS DE LAMPA</t>
  </si>
  <si>
    <t>DP-00927-18</t>
  </si>
  <si>
    <t>IMPLEMENTANDO AL CLUB DE RAYUELA SOCIAL SAN LUIS DE LAMPA</t>
  </si>
  <si>
    <t>CLUB ADULTO MAYOR LA ALEGRIA DE OLINDA</t>
  </si>
  <si>
    <t>DP-00931-18</t>
  </si>
  <si>
    <t>IMPLEMENTACION DEPORTIVA DE OLINDA</t>
  </si>
  <si>
    <t>CLUB DEPORTIVO RECREACIONAL GABRIEL RODRIGUEZ</t>
  </si>
  <si>
    <t>DP-00935-18</t>
  </si>
  <si>
    <t>IMPLEMENTANDO AL GLORIOSO CLUB DEPORTIVO RECREACIONAL GABRIEL ROBRIGUEZ</t>
  </si>
  <si>
    <t>JUVENTUD IGNACIO CLUB DEPORTIVO RE RECREACIONAL</t>
  </si>
  <si>
    <t>DP-00937-18</t>
  </si>
  <si>
    <t>IMPLEMENTANDO AL GLORIOSOS CLUB DEPORTIVO RECREACIONAL JUVENTUD IGNACIO GREZ</t>
  </si>
  <si>
    <t>CLUB DEPORTIVO JUVENTUD CONCHALI</t>
  </si>
  <si>
    <t>DP-00939-18</t>
  </si>
  <si>
    <t>IMPLEMENTANDO AL GLORIOSO CLUB DEPORTIVO JUVENTUD COCHALI</t>
  </si>
  <si>
    <t>CLUB DEPORTIVO, SOCIAL Y CULTURAL  TRICOLOR DE ISLA DE MAIPO</t>
  </si>
  <si>
    <t>DP-00945-18</t>
  </si>
  <si>
    <t>IMPLEMENTACION DEPORTIVA</t>
  </si>
  <si>
    <t>CLUB DEPORTIVO SOCIAL Y CULTURAL TIGRE BLANCO</t>
  </si>
  <si>
    <t>DP-00948-18</t>
  </si>
  <si>
    <t>IMPLEMENTACION DEPORTIVA PARA TAEKWONDO 2018</t>
  </si>
  <si>
    <t>AGRUPACION CULTURAL SOCIAL RECREATIVA Y DEPORTIVA NUEVO AMANECER</t>
  </si>
  <si>
    <t>DP-00953-18</t>
  </si>
  <si>
    <t>CLUB DEPORTIVO  Y CULTURAL ATAHUALPA</t>
  </si>
  <si>
    <t>DP-00957-18</t>
  </si>
  <si>
    <t>IMPLEMENTACION CLUB DEPORTIVO ATAHUALPA</t>
  </si>
  <si>
    <t>ASOCIACION DEPORTIVA LIGA DE LOS BARRIOS PROVINCIA DE MELIPILLA</t>
  </si>
  <si>
    <t>DP-00962-18</t>
  </si>
  <si>
    <t>IMPLEMENTACION PARA LA ASOCIACION LIGA DE LOS BARRIOS DE MELIPILLA</t>
  </si>
  <si>
    <t>CLUB SOCIAL DEPORTIVO Y CULTURAL BARRIO ESTACION</t>
  </si>
  <si>
    <t>DP-00963-18</t>
  </si>
  <si>
    <t>VENCIENDO EL SEDENTARISMO CON FUTBOL JUNTO AL BARRIO ESTACION 2018</t>
  </si>
  <si>
    <t>CLUB DEPORTIVO DEFENSOR LOTA JUNIORS</t>
  </si>
  <si>
    <t>DP-00964-18</t>
  </si>
  <si>
    <t>IMPLEMENTANDO AL GLORIOSO CLUB DEPORTIVO DEFENSOR LOTA</t>
  </si>
  <si>
    <t>CLUB DEPORTIVO UNION CHACABUCO</t>
  </si>
  <si>
    <t>DP-00967-18</t>
  </si>
  <si>
    <t>IMPLEMENTANDO AL GLORIOSOS CLUB DEPORTIVO UNION CHACABUCO</t>
  </si>
  <si>
    <t xml:space="preserve">CLUB DEPORTIVO SANTIAGO INDEPENDIENTE </t>
  </si>
  <si>
    <t>DP-00969-18</t>
  </si>
  <si>
    <t>IMPLEMENTANDO AL GLORIOSOS CLUB DEPORTIVO SANTIAGO INDEPENDIENTE DE HUECHURABA</t>
  </si>
  <si>
    <t xml:space="preserve">UNION COMUNAL DE CLUBES DEPORTIVOS ADAGOL </t>
  </si>
  <si>
    <t>DP-00973-18</t>
  </si>
  <si>
    <t>IMPLEMENTACION DEPORTIVA PARA LA ADAGOL</t>
  </si>
  <si>
    <t>CLUB DEPORTIVO ATLETICO GUSTAVO VERA</t>
  </si>
  <si>
    <t>DP-00977-18</t>
  </si>
  <si>
    <t>IMPLEMENTANDO AL GLORIOSO CLUB DEPORTIVO ATLETICO GUSTAVO VERA</t>
  </si>
  <si>
    <t>CLUB DEPORTIVO POBLACION BUIN</t>
  </si>
  <si>
    <t>DP-00978-18</t>
  </si>
  <si>
    <t>IMPLEMENTANDO AL GLORIOSO CLUB DEPORTIVO POBLACION BUIN</t>
  </si>
  <si>
    <t>CLUB DEPORTIVO UNION SANTA ANA</t>
  </si>
  <si>
    <t>DP-00980-18</t>
  </si>
  <si>
    <t>IMPLEMENTANDO AL GLORIOSO CLUB DEPORTIVO UNION SANTA ANA</t>
  </si>
  <si>
    <t>CLUB DEPORTIVO SAN JUAN DE POETA</t>
  </si>
  <si>
    <t>DP-00984-18</t>
  </si>
  <si>
    <t>IMPLEMENTACION PARA LA ESCUELA  DE FUTBOL</t>
  </si>
  <si>
    <t>CENTRO DE MADRE SUPERACION Y ESPERANZA DE CERRILLOS</t>
  </si>
  <si>
    <t>DP-00987-18</t>
  </si>
  <si>
    <t>MAS ACTIVIDAD FISICA MENOS SEDENTARISMO</t>
  </si>
  <si>
    <t>AGRUPACION DE ARTESANOS VILLA MEXICO</t>
  </si>
  <si>
    <t>DP-00988-18</t>
  </si>
  <si>
    <t>ELIGE VIVIR SANO</t>
  </si>
  <si>
    <t>UNION COMUNAL DEPORTIVA DE FUTBOL HUECHURABA</t>
  </si>
  <si>
    <t>DP-00990-18</t>
  </si>
  <si>
    <t>CAMPEONATO DE FUTBOL ANFA</t>
  </si>
  <si>
    <t>CLUB DEPORTIVO UNION SANTA ROSA DE CHOCALAN</t>
  </si>
  <si>
    <t>DP-00991-18</t>
  </si>
  <si>
    <t xml:space="preserve">IMPLEMENTACION DEPORTIVA PARA EL CLUB DEPORTIVO UNION SANTA ROSA DE CHOCALAN </t>
  </si>
  <si>
    <t xml:space="preserve">AGRUPACION DE FUTBOL SENIOR DE QUINTA NORMAL </t>
  </si>
  <si>
    <t>DP-00993-18</t>
  </si>
  <si>
    <t>IMPLEMENTANDO A AGRUPACION DE FUTBOL SENIOR DE QUINTA NORMAL</t>
  </si>
  <si>
    <t xml:space="preserve">CLUB DEPORTIVO MAS GOL </t>
  </si>
  <si>
    <t>DP-00994-18</t>
  </si>
  <si>
    <t>MAS GOOL SE RENUEVA</t>
  </si>
  <si>
    <t>CLUB DEPORTIVO UNION RANCAGUA</t>
  </si>
  <si>
    <t>DP-00995-18</t>
  </si>
  <si>
    <t>IMPLEMENTANDO AL GLORIOSO CLUB DEPORTIVO UNION RANCAGUA</t>
  </si>
  <si>
    <t>CLUB DEPORTIVO NUEVA MONTERREY</t>
  </si>
  <si>
    <t>DP-00996-18</t>
  </si>
  <si>
    <t>IMPLEMENTANDO AL CLUB DEPORTIVO NUEVA MONTERREY</t>
  </si>
  <si>
    <t xml:space="preserve">FUNDACION APANINES </t>
  </si>
  <si>
    <t>DP-00997-18</t>
  </si>
  <si>
    <t>DEPORTE INCLUSIVA</t>
  </si>
  <si>
    <t>CLUB DE GIMNASIA AEROBICA ADULTO MAYOR</t>
  </si>
  <si>
    <t>DP-00999-18</t>
  </si>
  <si>
    <t>NUESTRO CLUB MAS EQUIPADO</t>
  </si>
  <si>
    <t>JUNTA DE VECINOS IGNACIO SERRANO</t>
  </si>
  <si>
    <t>SL-00002-18</t>
  </si>
  <si>
    <t>BIBLIOTECA VIRTUAL</t>
  </si>
  <si>
    <t>JUNTA DE VECINOS LOTA GREEN</t>
  </si>
  <si>
    <t>SL-00010-18</t>
  </si>
  <si>
    <t>LUMINARIAS SOLARES PARA LA SEGURIDAD DE LOTA GREEN</t>
  </si>
  <si>
    <t>JUNTA DE VECINOS AMIGOS POR EL PROGRESO</t>
  </si>
  <si>
    <t>SL-00023-18</t>
  </si>
  <si>
    <t>POR UN BARRIO SEGURO</t>
  </si>
  <si>
    <t>JUNTA DE VECINOS N°20  VILLA SANTA MARíA</t>
  </si>
  <si>
    <t>SL-00024-18</t>
  </si>
  <si>
    <t>PREVENCIóN, SEGURIDAD Y MEDIOAMBIENTE</t>
  </si>
  <si>
    <t>JUNTA DE VECINOS LAS HORTENSIAS</t>
  </si>
  <si>
    <t>SL-00031-18</t>
  </si>
  <si>
    <t xml:space="preserve">ALARMAS COMUNITARIAS LAS HORTENSIAS </t>
  </si>
  <si>
    <t>SL-00032-18</t>
  </si>
  <si>
    <t>CONVIVENCIA ESCOLAR Y TEATRO EN MI ESCUELA</t>
  </si>
  <si>
    <t>ORGANIZACIóN DE MUJERES LAS CAMELIAS</t>
  </si>
  <si>
    <t>SL-00033-18</t>
  </si>
  <si>
    <t>JUNTOS CRECIENDO EN DIVERSIDAD</t>
  </si>
  <si>
    <t>COMITE DE ADELANTO VILLA PEUMAYEN</t>
  </si>
  <si>
    <t>SL-00034-18</t>
  </si>
  <si>
    <t>KINTUNIEN PEUMAYEN (CUIDAR LUGAR SOÑADO)</t>
  </si>
  <si>
    <t>JUNTA DE VECINOS LOS ALAMOS DEL LLANO</t>
  </si>
  <si>
    <t>SL-00035-18</t>
  </si>
  <si>
    <t>VILLORRIO LOS ÁLAMOS SEGURO</t>
  </si>
  <si>
    <t>COMITé DE SEGURIDAD Y DESARROLLO JAVIERA CARRERA NORTE – LARRAíN</t>
  </si>
  <si>
    <t>SL-00038-18</t>
  </si>
  <si>
    <t>INSTALACIóN CáMARAS-JAVIERA CARRERA NORTE-LA REINA</t>
  </si>
  <si>
    <t>CENTRO DE ACCION Y DESARROLLO CANDELARIA PEREZ</t>
  </si>
  <si>
    <t>SL-00046-18</t>
  </si>
  <si>
    <t xml:space="preserve">ALARMAS COMUNITARIAS </t>
  </si>
  <si>
    <t>JUNTA DE VECINOS LO HERRERA N 18</t>
  </si>
  <si>
    <t>SL-00054-18</t>
  </si>
  <si>
    <t>BIENESTAR PARA VILLA LO HERRERA</t>
  </si>
  <si>
    <t>CUIDADORES DE PERSONAS DEPENDIENTES EN TALAGANTE</t>
  </si>
  <si>
    <t>SL-00057-18</t>
  </si>
  <si>
    <t>SI ME CUIDO TE CUIDO</t>
  </si>
  <si>
    <t>COMUNIDAD TERAPEUTICA CARPE DIEM</t>
  </si>
  <si>
    <t>SL-00064-18</t>
  </si>
  <si>
    <t xml:space="preserve">ENVEJECER SEGURO </t>
  </si>
  <si>
    <t>COMITE DE ADELANTO VILLA ESPAñA</t>
  </si>
  <si>
    <t>SL-00070-18</t>
  </si>
  <si>
    <t>VILLA SEGURA</t>
  </si>
  <si>
    <t>FUNDACIóN MUJER LEVáNTATE</t>
  </si>
  <si>
    <t>SL-00071-18</t>
  </si>
  <si>
    <t>UNA MUJER VALE MáS QUE UN MUNDO</t>
  </si>
  <si>
    <t xml:space="preserve">JUNTA DE VECINOS N° 6 LARRAíN-SIMóN BOLíVARDE LA UNIDAD VECINAL Nº6 </t>
  </si>
  <si>
    <t>SL-00074-18</t>
  </si>
  <si>
    <t>VECINOS ORGANIZADOS, MENOS DELINCUENCIA</t>
  </si>
  <si>
    <t>GRUPO SCOUT GILWELL DE PEñAFLOR</t>
  </si>
  <si>
    <t>SL-00080-18</t>
  </si>
  <si>
    <t>TALLER DE HABILIDADES SOCIALES Y SEGURIDAD VECINAL.</t>
  </si>
  <si>
    <t>COMITé DE ADELANTO EDUARDO CORDERO</t>
  </si>
  <si>
    <t>SL-00087-18</t>
  </si>
  <si>
    <t>ALARMAS COMUNITARIAS COMITé DE ADELANTO EDUARDO CORDERO</t>
  </si>
  <si>
    <t>CUERPO DE BOMBEROS ISLA DE MAIPO, SEGUNDA COMPAñíA</t>
  </si>
  <si>
    <t>SL-00109-18</t>
  </si>
  <si>
    <t>GOBIERNO Y BOMBEROS UNIDOS EN LA PREVENCION</t>
  </si>
  <si>
    <t>ASOCIACIóN DE PENSIONADOS Y EX TRABAJADORES DE CEMENTO POLPAICO HUERTOS FAMILIARES</t>
  </si>
  <si>
    <t>SL-00114-18</t>
  </si>
  <si>
    <t>ILUMINACIóN EXTERIOR SEDE DE ASOCIACIóN DE PENSIONADOS Y EX TRABAJADORES CEMENTO POLPAICO</t>
  </si>
  <si>
    <t>JUNTA DE VECINOS VUELTA DE LA PIEDRA</t>
  </si>
  <si>
    <t>SL-00143-18</t>
  </si>
  <si>
    <t>ALARMAS COMUNITARIAS SECTOR VUELTA DE LA PIEDRA</t>
  </si>
  <si>
    <t>EL MONTE, TALAGANTE, PEÑAFLOR</t>
  </si>
  <si>
    <t>AGRUPACIóN DE PROMOCIóN Y DEFENSA DE DERECHOS DEFENDAMONOS</t>
  </si>
  <si>
    <t>SL-00159-18</t>
  </si>
  <si>
    <t xml:space="preserve">FORTALECIENDO A LA COMUNIDAD </t>
  </si>
  <si>
    <t>JUNTA DE VECINOS VILLAS UNIDAS</t>
  </si>
  <si>
    <t>SL-00163-18</t>
  </si>
  <si>
    <t>MEJORAMIENTO PLAZA BREMEN</t>
  </si>
  <si>
    <t>JUNTA DE VECINOS LA ARBOLEDA II</t>
  </si>
  <si>
    <t>SL-00167-18</t>
  </si>
  <si>
    <t>RECUPERACIóN PLAZA LOS ALQUIMISTAS</t>
  </si>
  <si>
    <t>JUNTA DE VECINOS VILLA BICENTENARIO N°8</t>
  </si>
  <si>
    <t>SL-00174-18</t>
  </si>
  <si>
    <t>VILLA BICENTENARIO MáS SEGURA</t>
  </si>
  <si>
    <t>ORGANIZACIóN DE MUJERES VIOLETA PARRA</t>
  </si>
  <si>
    <t>SL-00185-18</t>
  </si>
  <si>
    <t>MUJER TRABAJA SEGURA SEGUNDA ETAPA</t>
  </si>
  <si>
    <t>ORGANIZACIóN DE MUJERES BELLO HORIZONTE</t>
  </si>
  <si>
    <t>SL-00186-18</t>
  </si>
  <si>
    <t>FERIA ARTíSTICO CULTURAL BELLO HORIZONTE</t>
  </si>
  <si>
    <t>CORPORACIóN PROGRAMA INTERDISCIPLINARIO DE INVESTIGACIONES EN EDUCACIóN</t>
  </si>
  <si>
    <t>SL-00189-18</t>
  </si>
  <si>
    <t>“PARTICIPA - ACCIóN JUVENIL: MI COMUNIDAD, MI ESPACIO”</t>
  </si>
  <si>
    <t>JUNTA DE VECINOS VILLA FREI N°27</t>
  </si>
  <si>
    <t>SL-00194-18</t>
  </si>
  <si>
    <t>ALARMAS COMUNITARIAS VILLA FREI N°27</t>
  </si>
  <si>
    <t>COOPERATIVA DE SERVICIOS DE ABASTECIMIENTO Y DISTRIBUCION DE AGUA POTABLE, ALCANTARILLADO Y SANEAMIENTO AMBIENTAL "ESTACION COLINA LIMITADA"</t>
  </si>
  <si>
    <t>SL-00197-18</t>
  </si>
  <si>
    <t>IMPACTA SOCIAL</t>
  </si>
  <si>
    <t>JUNTA DE VECINOS VILLA LOS PUERTOS II</t>
  </si>
  <si>
    <t>SL-00199-18</t>
  </si>
  <si>
    <t>2A ETAPA ALARMAS COMUNITARIAS PARA VILLA LOS PUERTOS II</t>
  </si>
  <si>
    <t>JUNTA DE VECINOS VILLA SAN RAMON UNIDAD VECINAL N10 SAN RAMON DE PIRQUE</t>
  </si>
  <si>
    <t>SL-00206-18</t>
  </si>
  <si>
    <t>RECUPERACIÓN MULTICANCHA SAN RAMON</t>
  </si>
  <si>
    <t>JUNTA DE VECINOS VILLA TRAVESIA II</t>
  </si>
  <si>
    <t>SL-00207-18</t>
  </si>
  <si>
    <t>ALARMAS EN VILLA TRAVESIA II</t>
  </si>
  <si>
    <t>JUNTA DE VECINOS SAN JOSé OBRERO</t>
  </si>
  <si>
    <t>SL-00208-18</t>
  </si>
  <si>
    <t>EXTRA SEGURIDAD EN SAN JOSE OBRERO</t>
  </si>
  <si>
    <t>JUNTA DE VECINOS VILLA LAS CASAS III</t>
  </si>
  <si>
    <t>SL-00209-18</t>
  </si>
  <si>
    <t>“MEJORAMIENTO DE MI PLAZA SAN FRANCISCO JAVIER DOMINGUEZ VILLA LAS CASAS III”</t>
  </si>
  <si>
    <t>COMITE DE SEGURIDAD Y ADELANTO PJE EMILIO SALGARI</t>
  </si>
  <si>
    <t>SL-00213-18</t>
  </si>
  <si>
    <t>VIDA TRANQUILA Y VECINOS UNIDOS</t>
  </si>
  <si>
    <t>ASOCIACIóN CHILENA DE VOLUNTARIOS</t>
  </si>
  <si>
    <t>SL-00215-18</t>
  </si>
  <si>
    <t>PARTICIPACIóN Y LIDERAZGO EJES PARA DESARROLLAR UNA CULTURA DE SEGURIDAD EN LOS DIRIGENTES SOCIALES</t>
  </si>
  <si>
    <t>JUNTA DE VECINOS DOñA ROSARIO</t>
  </si>
  <si>
    <t>SL-00219-18</t>
  </si>
  <si>
    <t xml:space="preserve">MEJORANDO NUESTRO BARRIO </t>
  </si>
  <si>
    <t>JUNTA DE VECINOS LOS PINOS</t>
  </si>
  <si>
    <t>SL-00224-18</t>
  </si>
  <si>
    <t>UNIDOS POR LA SEGURIDAD</t>
  </si>
  <si>
    <t>JUNTA DE VECINOS SANTA CORINA ORIENTE</t>
  </si>
  <si>
    <t>SL-00225-18</t>
  </si>
  <si>
    <t>SANTA CORINA ORIENTE PROTEGIDA</t>
  </si>
  <si>
    <t>JUNTA DE VECINOS ARBOLEDAS UNIDAS</t>
  </si>
  <si>
    <t>SL-00226-18</t>
  </si>
  <si>
    <t>CON MAYOR COMUNICACIóN MáS SEGURIDAD EN ARBOLEDAS UNIDAS</t>
  </si>
  <si>
    <t>LA GRANJA, SAN JOAQUIN, PEÑALOLEN, SAN RAMON</t>
  </si>
  <si>
    <t>CLUB DE ADULTO MAYOR SIEMPRE AMIGOS</t>
  </si>
  <si>
    <t>SL-00241-18</t>
  </si>
  <si>
    <t>TUTORIAL DE SEGURIDAD AUDIOVISUAL PARA ADULTOS MAYORES</t>
  </si>
  <si>
    <t>FUNDACIóN HUMANIZA</t>
  </si>
  <si>
    <t>SL-00249-18</t>
  </si>
  <si>
    <t>PANADARíA TERAPéUTICA; FASE VI, FORMA DE DISMINUIR LA DESERCIóN ESCOLAR</t>
  </si>
  <si>
    <t>JUNTA DE VECINOS RENACE LA FE</t>
  </si>
  <si>
    <t>SL-00252-18</t>
  </si>
  <si>
    <t>CON INSTALACIóN DE ALARMAS COMUNITARIAS LA SEGURIDAD LA HACEMOS TODOS.</t>
  </si>
  <si>
    <t>JUNTA DE VECINOS AIRES NUEVOS 1 DE LAMPA</t>
  </si>
  <si>
    <t>SL-00253-18</t>
  </si>
  <si>
    <t xml:space="preserve">FORTALECIENDO TU BARRIO EN TORNO A LA SEGURIDAD .  </t>
  </si>
  <si>
    <t>JUNTA DE VECINOS EL OLIVAR</t>
  </si>
  <si>
    <t>SL-00260-18</t>
  </si>
  <si>
    <t>EL OLIVAR MODERNIZA SU SEGURIDAD</t>
  </si>
  <si>
    <t>JUNTA DE VECINOS VILLA ARCOIRIS II</t>
  </si>
  <si>
    <t>SL-00261-18</t>
  </si>
  <si>
    <t>CUIDANDO NUESTRA PLAZA</t>
  </si>
  <si>
    <t>JUNTA DE VECINOS LA NUEVA 28</t>
  </si>
  <si>
    <t>SL-00266-18</t>
  </si>
  <si>
    <t>ALARMAS COMUNITARIAS LA NUEVA 28</t>
  </si>
  <si>
    <t>CENTRO DE PADRES Y APODERADOS ESCUELA FINLANDIA</t>
  </si>
  <si>
    <t>SL-00268-18</t>
  </si>
  <si>
    <t>POR MAS SEGURIDAD ILUMINAMOS NUESTRA ESCUELA</t>
  </si>
  <si>
    <t>JUNTA DE VECINOS PLAZA RIO TRANQUILO</t>
  </si>
  <si>
    <t>SL-00273-18</t>
  </si>
  <si>
    <t>CON ALARMAS COMUNITARIAS NOS CUIDAMOS EN NUESTRA JUNTA DE VECINOS PLAZA RIO TRANQUILO</t>
  </si>
  <si>
    <t>SL-00275-18</t>
  </si>
  <si>
    <t>ME EDUCO Y RECREO.</t>
  </si>
  <si>
    <t>CENTRO DE DESARROLLO DE MUJERES MICROEMPRESARIAS “LAS INNOVADORAS”</t>
  </si>
  <si>
    <t>SL-00276-18</t>
  </si>
  <si>
    <t>"MEJORANDO LA SEGURIDAD DE LA SEDE JUNTA DE VECINOS Nº 24"</t>
  </si>
  <si>
    <t>JUNTA DE VECINOS VILLA  LIBERACION N°15</t>
  </si>
  <si>
    <t>SL-00278-18</t>
  </si>
  <si>
    <t xml:space="preserve">ALARMAS COMUNITARIAS VILLA LIBERACIóN </t>
  </si>
  <si>
    <t xml:space="preserve">FUNDACIóN PUENTE ALTO PUEDE MAS </t>
  </si>
  <si>
    <t>SL-00281-18</t>
  </si>
  <si>
    <t xml:space="preserve">CREANDO Y NARRANDO PARA UNA VIDA LIBRE DE VIOLENCIA </t>
  </si>
  <si>
    <t>CORPORACIóN EDUCACIONAL SAINT ALBERT COLLEGE</t>
  </si>
  <si>
    <t>SL-00291-18</t>
  </si>
  <si>
    <t xml:space="preserve">PROGRAMA DE CIUDADANíA DE INMIGRACIóN PARA LA REGIóN METROPOLITANA </t>
  </si>
  <si>
    <t>CENTRO SOCIAL, CULTURAL Y DEPORTIVO “REPARADORES DE PORTILLO”</t>
  </si>
  <si>
    <t>SL-00294-18</t>
  </si>
  <si>
    <t xml:space="preserve"> ESCUELA DE LIDERESAS “TIEMPO DE CAMBIOS”</t>
  </si>
  <si>
    <t>FUNDACIóN RAIPILLáN</t>
  </si>
  <si>
    <t>SL-00295-18</t>
  </si>
  <si>
    <t xml:space="preserve"> PREVENCIóN Y ACCIóN SOCIAL A TRAVéS DE ARTE PARA NIñAS/OS Y ADOLESCENTES DE LA POBLACIóN </t>
  </si>
  <si>
    <t>AGRUPACIÓN SOCIAL Y CULTURAL ABIDEV</t>
  </si>
  <si>
    <t>SL-00297-18</t>
  </si>
  <si>
    <t>COMUNIDAD ORGANIZADA, MAYOR SEGURIDAD Y BIENESTAR</t>
  </si>
  <si>
    <t>SAN BERNARDO, PUDAHUEL, QUINTA NORMAL</t>
  </si>
  <si>
    <t>CORPORACION ESLABON SUR</t>
  </si>
  <si>
    <t>SL-00307-18</t>
  </si>
  <si>
    <t>SISTEMA WEB ALERTA TEMPRANA PARA CASOS DE EMERGENCIA EN SEGURIDAD COMUNITARIA</t>
  </si>
  <si>
    <t>QUINTA NORMAL, RENCA, PUDAHUEL, PEÑALOLEN, COLINA</t>
  </si>
  <si>
    <t>IGLESIA DEL DIOS VIVO, COLUMNA Y APOYO DE LA VERDAD, LA LUZ DEL MUNDO</t>
  </si>
  <si>
    <t>SL-00310-18</t>
  </si>
  <si>
    <t>ESCUELA DE LIDERAZGO SOCIAL Y SEGURIDAD INTEGRAL</t>
  </si>
  <si>
    <t>CORPORACIóN DE DESARROLLO SOCIAL DE INDEPENDENCIA</t>
  </si>
  <si>
    <t>SL-00313-18</t>
  </si>
  <si>
    <t>“MEJORAMIENTO DE CUATRO ESPACIOS PúBLICOS, SECTOR SUR PONIENTE, COMUNA DE INDEPENDENCIA”</t>
  </si>
  <si>
    <t>CORPORACION JUVENIL DE ATENCIÓN INFANTO JUVENIL LA TRIBU</t>
  </si>
  <si>
    <t>SL-00315-18</t>
  </si>
  <si>
    <t>APOY@: "APOYO EDUCATIVO, PSICOSOCIAL Y COMUNITARIO A NIñ@S Y ADOLESCENTES 
DE ESCUELAS MUNICIPALIZADAS EN SITUACIóN DE VULNERABILIDAD Y/O EXCLUSIóN SOCIAL DE TALAGANTE</t>
  </si>
  <si>
    <t xml:space="preserve">AGRUPACION CULTURAL,SOCIAL,ETNICA,DEPORTIVA,JUVENIL ECOLOGICA "SINERGIA" </t>
  </si>
  <si>
    <t>SL-00317-18</t>
  </si>
  <si>
    <t>"YO PASO" PROYECTO DE PREVENCION Y SENSIBILIZACION DE LA DROGODEPENDENCIA</t>
  </si>
  <si>
    <t>ONG APIS</t>
  </si>
  <si>
    <t>SL-00328-18</t>
  </si>
  <si>
    <t>DE VUELTA A CLASES, UN SUEñO POR CUMPLIR</t>
  </si>
  <si>
    <t xml:space="preserve">JUNTA DE VECINOS "LAS PALMERAS" DE LA UNIDAD VECINAL Nº 001 DE TIL TIL </t>
  </si>
  <si>
    <t>SL-00330-18</t>
  </si>
  <si>
    <t>MI PLAZA, MI ESPACIO</t>
  </si>
  <si>
    <t xml:space="preserve">COMITE DE ADELANTO 12 DE SEPTIEMBRE </t>
  </si>
  <si>
    <t>SL-00333-18</t>
  </si>
  <si>
    <t xml:space="preserve">“SEGUROS NOS COMUNICAMOS Y ORGANIZAMOS”. </t>
  </si>
  <si>
    <t>JUNTA DE VECINOS VILLA 4 DE JUNIO</t>
  </si>
  <si>
    <t>SP-00350-18</t>
  </si>
  <si>
    <t>NUESTRA VILLA, UN BARRIO SEGURO</t>
  </si>
  <si>
    <t>JUNTA DE VECINOS APOLO XI</t>
  </si>
  <si>
    <t>SP-00357-18</t>
  </si>
  <si>
    <t>RED DE APOYO COMUNITARIO XI</t>
  </si>
  <si>
    <t>JUNTA DE VECINOS SAN LUIS DE MACUL</t>
  </si>
  <si>
    <t>SP-00358-18</t>
  </si>
  <si>
    <t>RED DE APOYO COMUNITARIO SAN LUIS DE MACUL</t>
  </si>
  <si>
    <t>JUNTA DE VECINOS Nº6 -A AREA VERDES 1</t>
  </si>
  <si>
    <t>SP-00368-18</t>
  </si>
  <si>
    <t>AREAS VERDES MAS SEGURAS</t>
  </si>
  <si>
    <t>JUNTA DE VECINOS SANTA RAQUEL</t>
  </si>
  <si>
    <t>SP-00369-18</t>
  </si>
  <si>
    <t>MAS SEGURIDAD PARA NUESTRO BARRIO SANTA RAQUEL</t>
  </si>
  <si>
    <t>CLUB DEPORTIVO FLORIDA CHILE</t>
  </si>
  <si>
    <t>SP-00378-18</t>
  </si>
  <si>
    <t>CLUB DEPORTIVO FLORIDA CHILE ORGANIZADOS CONTRA LA DELINCUENCIA</t>
  </si>
  <si>
    <t>CLUB ADULTO MAYOR EL RESPLANDOR DE LO 60</t>
  </si>
  <si>
    <t>SP-00381-18</t>
  </si>
  <si>
    <t>CLUB ADULTO MAYOR EL RESPLANDOR DE LOS 60 CONTRA LA DELINCUENCIA</t>
  </si>
  <si>
    <t>JUNTA DE VECINOS CARELMAPU</t>
  </si>
  <si>
    <t>SP-00400-18</t>
  </si>
  <si>
    <t>MEJORANDO CARELMAPU PARA NUESTROS NIÑOS</t>
  </si>
  <si>
    <t>JUNTA DE VECINOS COLON 8000</t>
  </si>
  <si>
    <t>SP-00403-18</t>
  </si>
  <si>
    <t>PLAZA SEGURA</t>
  </si>
  <si>
    <t>JUNTA DE VECINOS VILLA CIGA- MELIPILLA</t>
  </si>
  <si>
    <t>SP-00405-18</t>
  </si>
  <si>
    <t>PREVINIENDO LA DELINCUENCIA CON EL CIERRE PERIMETRAL PARA LA JUNTA DE VECINOS VILLA CIGA</t>
  </si>
  <si>
    <t>JUNTA DE VECINOS PATRIA NUEVA Nº11 VILLA O`HIGGINS</t>
  </si>
  <si>
    <t>SP-00412-18</t>
  </si>
  <si>
    <t>ALARMAS COMUNITARIAS JUNTA DE VECINOS  PATRIA NUEVA Nº11</t>
  </si>
  <si>
    <t>JUNTA DE VECINOS VALLE NEVADO 2</t>
  </si>
  <si>
    <t>SP-00416-18</t>
  </si>
  <si>
    <t>NIÑOS FELICES EN VALLE NEVADO</t>
  </si>
  <si>
    <t>CENTRO DE MADRES LAS DELICIAS</t>
  </si>
  <si>
    <t>SP-00417-18</t>
  </si>
  <si>
    <t>CULTIVANDO-ME</t>
  </si>
  <si>
    <t>CENTRO DE MADRES LA LUZ DE LA ESPERANZA</t>
  </si>
  <si>
    <t>SP-00420-18</t>
  </si>
  <si>
    <t>RED DE PROMOCION Y DESARROLLO MUJERES QUE IMPORTAN , MUJERES QUE IMPACTAN</t>
  </si>
  <si>
    <t>EL MONTE, PADRE HURTADO, TALAGANTE</t>
  </si>
  <si>
    <t>SP-00421-18</t>
  </si>
  <si>
    <t>COMUNICANDO PREVENIMOS LA VIOLENCIA EN TU ESCUELA</t>
  </si>
  <si>
    <t>SANTIAGO, INDEPENDENCIA, RECOLETA, CONCHALI, RENCA, QUILICURA, HUECHURABA</t>
  </si>
  <si>
    <t>O.N.G. R.E.O.S.</t>
  </si>
  <si>
    <t>SP-00425-18</t>
  </si>
  <si>
    <t>PREVENCIÓN DE LA HOMOFOBIA, ACCION PARA LA NO DISCRIMINACION</t>
  </si>
  <si>
    <t>ONG DE DESARROLLO CENTRO DE CAPACITACION CEC</t>
  </si>
  <si>
    <t>SP-00427-18</t>
  </si>
  <si>
    <t>RED DE OBSERVADORES CIUDADANOS PREVIENEN EL MALTRATO A LAS PERSONAS MAYORES EN LA REGION METROPOLITANA</t>
  </si>
  <si>
    <t>SP-00429-18</t>
  </si>
  <si>
    <t>SIN DISTINCIÓN POR LA INCLUSION</t>
  </si>
  <si>
    <t>JUNTA DE VECINOS VILLA SANTA MODESTA</t>
  </si>
  <si>
    <t>SP-00435-18</t>
  </si>
  <si>
    <t>SEGURIDAD VECINAL EN MI SEDE</t>
  </si>
  <si>
    <t>ONG CASA DE ACOGIDA LA ESPERANZA</t>
  </si>
  <si>
    <t>SP-00439-18</t>
  </si>
  <si>
    <t xml:space="preserve">SUMATE A LA CULTURA PREVENTIVA </t>
  </si>
  <si>
    <t>TIL TIL, LAMPA</t>
  </si>
  <si>
    <t>CENTRO DE PADRES Y APODERADOS ESCUELA PLAZUELA POLPAICO G-352</t>
  </si>
  <si>
    <t>SP-00440-18</t>
  </si>
  <si>
    <t>PROMOVIENDO LA SALUD, CUERPO Y ALMA</t>
  </si>
  <si>
    <t>TALAGANTE, PEÑAFLOR, PADRE HURTADO</t>
  </si>
  <si>
    <t>AGRUPACION CULTURAL SOCIAL V.E.R.A. MELIPILLA</t>
  </si>
  <si>
    <t>SP-00444-18</t>
  </si>
  <si>
    <t>JUNTOS PREVENIMOS LA VIOLENCIA EN NUESTRO BARRIO</t>
  </si>
  <si>
    <t>JUNTA DE VECINOS 21-A EL RUISEÑOR</t>
  </si>
  <si>
    <t>SP-00447-18</t>
  </si>
  <si>
    <t>LLEGO LA LUZ A LA PLAZA</t>
  </si>
  <si>
    <t>JUNTA DE VECINOS VILLA LOS FUNDADORES</t>
  </si>
  <si>
    <t>SP-00454-18</t>
  </si>
  <si>
    <t>MEJORANDO NUESTRA CANCHA EN VILLA FUNDADORES</t>
  </si>
  <si>
    <t>UNION COMUNAL DE JUNTAS DE VECINOS DE SAN MIGUEL</t>
  </si>
  <si>
    <t>SP-00455-18</t>
  </si>
  <si>
    <t>ILUMINANDO MI BARRIO TENEMOS MAYOR SEGURIDAD</t>
  </si>
  <si>
    <t>JUNTA DE VECINOS AMERICO VESPUCIO II</t>
  </si>
  <si>
    <t>SP-00485-18</t>
  </si>
  <si>
    <t>CAMARAS Y SEGURIDAD, VECINOS DE LA FARFANA CON TRANQUILIDAD</t>
  </si>
  <si>
    <t>COMITE DE SEGURIDAD CIUDADANA Y PROTECCION CIVIL GENERAL VELASQUEZ NORTE</t>
  </si>
  <si>
    <t>SP-00497-18</t>
  </si>
  <si>
    <t xml:space="preserve">ESPACIOS SEGUROS </t>
  </si>
  <si>
    <t>CENTRO CULTURAL Y ARTISTICO CALLEJERO</t>
  </si>
  <si>
    <t>SP-00503-18</t>
  </si>
  <si>
    <t>GIRA POR LA ALEGRIA DILE NO AL BULLYING</t>
  </si>
  <si>
    <t>JUNTA DE VECINOS RIVERA SUR</t>
  </si>
  <si>
    <t>SP-00506-18</t>
  </si>
  <si>
    <t>SEGURIDAD EN MI SEDE</t>
  </si>
  <si>
    <t>CLUB DEPORTIVO JUVENTUD EL PEUMO</t>
  </si>
  <si>
    <t>SP-00507-18</t>
  </si>
  <si>
    <t>EL CLUB TE CUIDA</t>
  </si>
  <si>
    <t>UNION COMUNAL DE JUNTAS DE VECINOS DE TALAGANTE</t>
  </si>
  <si>
    <t>SP-00513-18</t>
  </si>
  <si>
    <t>UNIDOS EN LA RESOLUCION DE CONFLICTOS EN TALAGANTE</t>
  </si>
  <si>
    <t>CENTRO CULTURAL ARTISTICO PLEYADE</t>
  </si>
  <si>
    <t>SP-00515-18</t>
  </si>
  <si>
    <t>APUESTO POR LA MUSICA CLINICA DE MUSICA PARA LA PREVENCION EN JOVENES EN EDAD ESCOLAR</t>
  </si>
  <si>
    <t>CORPORACION DE ASESORIA JURIDICA INTERVENCION FAMILIAR Y SALUD INTEGRAL</t>
  </si>
  <si>
    <t>SP-00516-18</t>
  </si>
  <si>
    <t>ENTREGA DE HERRAMIENTAS SOCIALES PARA UN MUNDO COLECTIVO Y FAMILIAR</t>
  </si>
  <si>
    <t>JUNTA DE VECINOS VILLA LAS PARCELAS</t>
  </si>
  <si>
    <t>SP-00527-18</t>
  </si>
  <si>
    <t>BANDEJON PASAJE ATACAMA DE VILLA LAS PARCELAS</t>
  </si>
  <si>
    <t xml:space="preserve">JUNTA DE VECINOS LO MONTERO </t>
  </si>
  <si>
    <t>SP-00532-18</t>
  </si>
  <si>
    <t xml:space="preserve">SEGURIDAD EN NUESTRO BARRIO LO MONTERO CON ALARMAS COMUNITARIAS </t>
  </si>
  <si>
    <t xml:space="preserve">JUNTA DE VECINOS 34-D VILLA SAN ESTEBAN </t>
  </si>
  <si>
    <t>SP-00533-18</t>
  </si>
  <si>
    <t>SAN ESTEBAN CON MAS SEGURIDAD</t>
  </si>
  <si>
    <t>CLUB DEPORTIVO SOCIAL Y CULTURAL ESPAÑA</t>
  </si>
  <si>
    <t>SP-00538-18</t>
  </si>
  <si>
    <t>CLUB ESPAÑA RECUPERA ESPACIOS PARA SUS VECINOS</t>
  </si>
  <si>
    <t>JUNTA DE VECINOS N° 2 VILLA SUECIA II</t>
  </si>
  <si>
    <t>SP-00550-18</t>
  </si>
  <si>
    <t>VECINOS POR LA SEGURIDAD DE VILLA SUECIA 2</t>
  </si>
  <si>
    <t>JUNTA DE VECINOS VILLA LAS CASAS II</t>
  </si>
  <si>
    <t>SP-00553-18</t>
  </si>
  <si>
    <t>ALARMAS COMUNITARIAS VILLA LAS CASAS II</t>
  </si>
  <si>
    <t>CLUB DEPORTIVO UNION MONSERRAT</t>
  </si>
  <si>
    <t>SP-00557-18</t>
  </si>
  <si>
    <t>RECUPERACION DE ESPACIO PUBLICO FUTBOL-TENIS</t>
  </si>
  <si>
    <t>CORPORACION CHILE GIRA</t>
  </si>
  <si>
    <t>SP-00559-18</t>
  </si>
  <si>
    <t>JUNTOS POR LA ALEGRIA TRABAJO EN PREVENCION DEL BULLYING</t>
  </si>
  <si>
    <t xml:space="preserve">CENTRO ARTISTICO Y CULTURAL ENREDADOS </t>
  </si>
  <si>
    <t>SP-00560-18</t>
  </si>
  <si>
    <t>NO MAS BULLING</t>
  </si>
  <si>
    <t>JUNTA DE VECINOS N°32 EL MANZANAR</t>
  </si>
  <si>
    <t>SP-00561-18</t>
  </si>
  <si>
    <t xml:space="preserve">TALLERES DE ESCUELA PARA PADRES </t>
  </si>
  <si>
    <t>SP-00563-18</t>
  </si>
  <si>
    <t>MUJER CONOCE TUS DERECHOS EL TEATRO COMO ESPEJO II</t>
  </si>
  <si>
    <t>SAN JOAQUIN, MAIPU, MACUL</t>
  </si>
  <si>
    <t>ESCUELA DE MODELAJE y DESARROLLO INTEGRAL PARA NIÑOS JOVENES Y ADULTOS</t>
  </si>
  <si>
    <t>SP-00564-18</t>
  </si>
  <si>
    <t>ESCUELA DE MODELAJE INTEGRAL DE SAN JOAQUIN</t>
  </si>
  <si>
    <t>LA GRANJA, SAN RAMON, SAN MIGUEL, LA CISTERNA</t>
  </si>
  <si>
    <t>CENTRO CULTURAL SOCIAL Y DEPORTIVO CARDENAL SILVA HENRIQUEZ</t>
  </si>
  <si>
    <t>SP-00565-18</t>
  </si>
  <si>
    <t xml:space="preserve">INTEGRITO PERIODICO DE PROMOCION DE UNA FAVORABLE INTEGRACION
 ETNICA CULTURAL Y SOCIAL DE PERSONAS INMIGRANTES RADICADAS RECIENTEMENTE EN CHILE </t>
  </si>
  <si>
    <t>CORPORACION DE BENEFICIENCIA PADRE PATRICIO ESPINOZA SAEZ</t>
  </si>
  <si>
    <t>SP-00566-18</t>
  </si>
  <si>
    <t>REJUVENECE MI CUERPO REVITALIZA MI ALMA</t>
  </si>
  <si>
    <t>JUNTA DE VECINOS EL RECURSO</t>
  </si>
  <si>
    <t>SP-00569-18</t>
  </si>
  <si>
    <t xml:space="preserve">MAS HERRAMIENTAS PARA LOS RECURSANOS </t>
  </si>
  <si>
    <t xml:space="preserve">JUNTA DE VECINOS VILLAS UNIDAS </t>
  </si>
  <si>
    <t>SP-00570-18</t>
  </si>
  <si>
    <t>INCENTIVANDO EL DEPORTE EN NUESTRAS VILLAS</t>
  </si>
  <si>
    <t>JUNTA DE VECINOS NUEVA ESPERANZA VILLA EL ALMENDRO II</t>
  </si>
  <si>
    <t>SP-00571-18</t>
  </si>
  <si>
    <t xml:space="preserve">RECUPERANDO NUESTRO ESPACIO A TRAVES DEL FUTBOL-TENIS </t>
  </si>
  <si>
    <t>JUNTA DE VECINOS  VILLA LAS AMERICAS UNIDAD VECINAL 13-1</t>
  </si>
  <si>
    <t>SP-00573-18</t>
  </si>
  <si>
    <t>LA SEGURIDAD PRIMERO</t>
  </si>
  <si>
    <t>AMIGOS DE LA CUARTA COMPAÑIA DE BOMBEROS DE PADRE HURTADO</t>
  </si>
  <si>
    <t>SP-00574-18</t>
  </si>
  <si>
    <t>FORMANDO MONITORES QUE PREVENGA INCENDIOS FORESTALES</t>
  </si>
  <si>
    <t>ASOCIACION DANIEL ESTEBAN ATENCION ESPECIAL</t>
  </si>
  <si>
    <t>SP-00575-18</t>
  </si>
  <si>
    <t>REDVINCULADA, PADRES Y TUTORES DE DISCAPACITADOS</t>
  </si>
  <si>
    <t>CENTRO DE DESARROLLO Y ADELANTO LOCAL COMUNIDAD VILLA ALESSANDRI</t>
  </si>
  <si>
    <t>SP-00578-18</t>
  </si>
  <si>
    <t>RECUPEREMOS Y HAGAMOS USO DE NUESTROS ESPACIOS PÚBLICOS</t>
  </si>
  <si>
    <t>CORPORACIÓN CHILE GIRA</t>
  </si>
  <si>
    <t>CP-00559-18</t>
  </si>
  <si>
    <t>CREADORES, RESCATANDO EL PATRIMONIO LOCAL DE SANTIAGO</t>
  </si>
  <si>
    <t xml:space="preserve">CORPORACION CULTURAL DE PEÑALOLEN </t>
  </si>
  <si>
    <t>CP-00632-18</t>
  </si>
  <si>
    <t xml:space="preserve">OCUPARTE 2018 TELAR Y ARPILLERA PATRIMONIAL EN 16 FOCOS DE CULTURA DE PEÑALOLEN </t>
  </si>
  <si>
    <t>ASOCIACION DEPORTIVA RURAL EL MAITEN</t>
  </si>
  <si>
    <t>DL-00305-18</t>
  </si>
  <si>
    <t>LA ASOCIACIÓN DEPORTIVA RURAL EL MAITEN PREMIA A LOS MEJORES DEL 2017</t>
  </si>
  <si>
    <t>FUNDACION ESTUDIO PARA UN HERMANO EDUCERE</t>
  </si>
  <si>
    <t>DL-00146-18</t>
  </si>
  <si>
    <t>EDUGOL: FUTBOL 3 PARA LA TRANSFORMACIóN SOCIAL</t>
  </si>
  <si>
    <t>JUNTA DE VECINOS VILLA LA FORESTA I</t>
  </si>
  <si>
    <t>DL-00263-18</t>
  </si>
  <si>
    <t>ESCUELA FORMATIVA  TALENTO TAURINO</t>
  </si>
  <si>
    <t xml:space="preserve">CLUB DE TENIS DE MESA FUERZA Y JUVENTUD </t>
  </si>
  <si>
    <t>DL-00431-18</t>
  </si>
  <si>
    <t>COMPETENCIAS INDIVIDUALES TENIS DE MESA LA PINTANA 2018</t>
  </si>
  <si>
    <t>CLUB SOCIAL CULTURAL Y DEPORTIVO LOBOS.</t>
  </si>
  <si>
    <t>DL-00478-18</t>
  </si>
  <si>
    <t>EQUIPO PARA TODOS</t>
  </si>
  <si>
    <t>PUENTE ALTO, SAN BERNARDO, CALERA DE TANGO</t>
  </si>
  <si>
    <t xml:space="preserve">CLUB DE CAZA Y PESCA ARCOIRIS DEL MAIPO </t>
  </si>
  <si>
    <t>DP-00593-18</t>
  </si>
  <si>
    <t>PESCA RECREATIVA 2018</t>
  </si>
  <si>
    <t xml:space="preserve">CONSEJO LOCAL DE DEPORTES Y RECREACIÓN DE PEÑAFLOR </t>
  </si>
  <si>
    <t>DP-00678-18</t>
  </si>
  <si>
    <t xml:space="preserve">ACTIVIDADES DEPORTIVAS RECREATIVAS PARA GRUPOS DE MUJERES Y NIÑOS </t>
  </si>
  <si>
    <t>CLUB DEPORTIVO POBLACION NUEVA IMPERIAL</t>
  </si>
  <si>
    <t>DP-00718-18</t>
  </si>
  <si>
    <t>ESCUELA DE FUTBOL  CLUB DEPORTIVO POBLACION NUEVA IMPERIAL 2018</t>
  </si>
  <si>
    <t>LIGA DEPORTIVA INFANTIL DE SAN MIGUEL</t>
  </si>
  <si>
    <t>DP-00769-18</t>
  </si>
  <si>
    <t>CAMPEONATO LIGA SAN MIGUEL 2018, FUTBOL Y AMISTAD</t>
  </si>
  <si>
    <t>CLUB DEPORTIVO FRANCISCO URROZ</t>
  </si>
  <si>
    <t>DP-00886-18</t>
  </si>
  <si>
    <t>EQUIPANDO SUEÑOS</t>
  </si>
  <si>
    <t>CLUB DEPORTIVO REAL FALNDES</t>
  </si>
  <si>
    <t>DP-00952-18</t>
  </si>
  <si>
    <t>JUGANDO FUTBOL NOS DIVERTIMOS</t>
  </si>
  <si>
    <t>ORGANIZACION DE AYUDA SOLIDARIA A LOS IMPEDIDOS DE PEÑAFLOR (OASIP)</t>
  </si>
  <si>
    <t>DP-00998-18</t>
  </si>
  <si>
    <t>DISCAPACIDAD Y DEPORTE CON RECREACION</t>
  </si>
  <si>
    <t xml:space="preserve">CLUB DE DEPORTES MALLOCO ATLETICO </t>
  </si>
  <si>
    <t>DP-01003-18</t>
  </si>
  <si>
    <t>CONTINUANDO CON LA ACTIVIDAD FISICA DEPORTIVA Y RECREATIVA EN MALLOCO</t>
  </si>
  <si>
    <t>COMUNIDAD DE AMOR SAN PABLO APOSTOL</t>
  </si>
  <si>
    <t>SP-00426-18</t>
  </si>
  <si>
    <t>TALLERES DE LIDERAZGO Y PROBLEMATICAS SOCIALES</t>
  </si>
  <si>
    <t>JUNTA DE VECINOS PABLO DE ROCKA 7-1</t>
  </si>
  <si>
    <t>SP-00531-18</t>
  </si>
  <si>
    <t>ALARMAS COMUNITARIAS PABLO DE ROKHA SEGURO</t>
  </si>
  <si>
    <t xml:space="preserve">SAN JOAQUIN </t>
  </si>
  <si>
    <t>ONG CORPORACIóN DE DESARROLLO  INTEGRAL DE LA FAMILIA (CODEINFA)</t>
  </si>
  <si>
    <t>CL-00119-18</t>
  </si>
  <si>
    <t xml:space="preserve">FORTALECIMIENTO DE LA EDUCACIóN MUSICAL PARA NIñAS Y NIñOS DE SAN JOAQUíN </t>
  </si>
  <si>
    <t>ONG CREDES</t>
  </si>
  <si>
    <t>CL-00077-18</t>
  </si>
  <si>
    <t>CANTA CHILE CANTA</t>
  </si>
  <si>
    <t xml:space="preserve">QUILICURA </t>
  </si>
  <si>
    <t>CLUB DE ADULTO MAYOR HEBRITAS DE PLATA</t>
  </si>
  <si>
    <t>CL-00113-18</t>
  </si>
  <si>
    <t xml:space="preserve">HEBRITAS DE PLATA HERMOSEANDO LA VIDA CON LAS ARTES VISUALES Y MANUALES </t>
  </si>
  <si>
    <t xml:space="preserve">CERRILLOS </t>
  </si>
  <si>
    <t>FUNDACIóN MANOS A LA OBRA</t>
  </si>
  <si>
    <t>CL-00208-18</t>
  </si>
  <si>
    <t>PRIMER ENCUENTRO INTERCOMUNAL, LA CULTURA EN TU BARRIO.</t>
  </si>
  <si>
    <t xml:space="preserve">PADRE HURTADO </t>
  </si>
  <si>
    <t>JUNTA DE VECINOS SAN IGNACIO</t>
  </si>
  <si>
    <t>CL-00381-18</t>
  </si>
  <si>
    <t>MANTENIENDO VIVO EL FOLCLOR</t>
  </si>
  <si>
    <t xml:space="preserve">ADENIDOWN APOYO Y DESARROLLO LA NIÑO DOWN </t>
  </si>
  <si>
    <t>CP-00546-18</t>
  </si>
  <si>
    <t xml:space="preserve">EL ARTE DEL MOSAICO </t>
  </si>
  <si>
    <t>JUNTA DE VECINOS LAS VIÑAS DE BUIN UNO</t>
  </si>
  <si>
    <t>CP-00547-18</t>
  </si>
  <si>
    <t xml:space="preserve">TEJIENDO LAS TRADICIONES EN LAS VIÑAS DE BUIN </t>
  </si>
  <si>
    <t xml:space="preserve">CLUB DE CROCHET LAS EMPRENDEDORAS </t>
  </si>
  <si>
    <t>CP-00573-18</t>
  </si>
  <si>
    <t xml:space="preserve">EL ARTE DEL TEJIDO ARTESANAL </t>
  </si>
  <si>
    <t>GRUPO FOCLORICO ALMA DE ORO</t>
  </si>
  <si>
    <t>CP-00603-18</t>
  </si>
  <si>
    <t>SONIDO PARA NUESTRO GRUPO Y VESTIMENTA PARA NUESTROS NIÑOS</t>
  </si>
  <si>
    <t xml:space="preserve">TALLER DE TELAR LAS MARGARITAS </t>
  </si>
  <si>
    <t>CP-00644-18</t>
  </si>
  <si>
    <t xml:space="preserve">EL ARTE DEL TEJIDO A TELAR </t>
  </si>
  <si>
    <t xml:space="preserve">RECOLETA </t>
  </si>
  <si>
    <t xml:space="preserve">CLUB AEROBICO CULTURAL </t>
  </si>
  <si>
    <t>CP-00664-18</t>
  </si>
  <si>
    <t xml:space="preserve">SAN BERNARDO </t>
  </si>
  <si>
    <t>CLUB DEPORTIVO LAS CHICAS FENIX</t>
  </si>
  <si>
    <t>DL-00109-18</t>
  </si>
  <si>
    <t>EL RENACER DE LAS CHICAS FENIX</t>
  </si>
  <si>
    <t xml:space="preserve">QUINTA NORMAL </t>
  </si>
  <si>
    <t>CLUB DE ADULTO MAYOR DESPERTAR A LA VIDA</t>
  </si>
  <si>
    <t>DL-00173-18</t>
  </si>
  <si>
    <t>ESPERANZA DEPORTIVA</t>
  </si>
  <si>
    <t xml:space="preserve">EL BOSQUE </t>
  </si>
  <si>
    <t>CENTRO CULTURAL Y SOCIAL DEPORTIVO Y RECREATIVO PABLO NERUDA</t>
  </si>
  <si>
    <t>DL-00231-18</t>
  </si>
  <si>
    <t>VESTIMENTA DEPORTIVA PARA EL PUEBLO NERUDIANO</t>
  </si>
  <si>
    <t xml:space="preserve">LA PINTANA </t>
  </si>
  <si>
    <t>JUNTA DE VECINOS 20-11 SAN ALBERTO</t>
  </si>
  <si>
    <t>DL-00488-18</t>
  </si>
  <si>
    <t>TALLER DE FúTBOL VILLA SAN ALBERTO</t>
  </si>
  <si>
    <t>CLUB DEPORTIVO EL FARO CARBOMET SAN BERNARDO</t>
  </si>
  <si>
    <t>DL-00421-18</t>
  </si>
  <si>
    <t>IMPLEMENTACION DEPORTIVAS PARA NIÑOS, JOVENES Y ADULTOS</t>
  </si>
  <si>
    <t>FILIAL JOSé DANIEL MORóN</t>
  </si>
  <si>
    <t>DL-00460-18</t>
  </si>
  <si>
    <t>ESCUELAS DEPORTIVAS FILIAL JOSé DANIEL MORóN</t>
  </si>
  <si>
    <t>JUNTA DE VECINOS VILLA NALTAHUA 5</t>
  </si>
  <si>
    <t>DL-00273-18</t>
  </si>
  <si>
    <t>CONTRIBUYENDO A UN AMBIENTE LIBRE DE DROGAS Y ALCOHOL</t>
  </si>
  <si>
    <t>CLUB DEPORTIVO SOCIAL Y CULTURAL ATLETICOS DEL TRIUNFO</t>
  </si>
  <si>
    <t>DL-00432-18</t>
  </si>
  <si>
    <t>RECUPERANDO A LOS JOVENES DE NUESTRA COMUNA FOMENTANDO EL DEPORTE</t>
  </si>
  <si>
    <t xml:space="preserve">SANTIAGO </t>
  </si>
  <si>
    <t>JUNTA DE VECINOS MIREYA PINTO MILLáN</t>
  </si>
  <si>
    <t>DL-00322-18</t>
  </si>
  <si>
    <t>VISTIENDO Y EQUIPANDO DE ALEGRIA A NUESTROS NIñOS Y JOVENES DEL BARRIO  VIEL-FRANKLIN-ZENTENO</t>
  </si>
  <si>
    <t xml:space="preserve">ISLA DE MAIPO </t>
  </si>
  <si>
    <t>CLUB DEPORTIVO FLAMENGO DE ISLA DE MAIPO</t>
  </si>
  <si>
    <t>DL-00346-18</t>
  </si>
  <si>
    <t>ADQUISICION DE IMPLEMENTACION DEPORTIVA</t>
  </si>
  <si>
    <t xml:space="preserve">ASOCIACION DE FUTBOL CARDENAL CARO </t>
  </si>
  <si>
    <t>DL-00448-18</t>
  </si>
  <si>
    <t>GENERANDO BIENESTAR AL SEMILLERO DE LA ASOCIACIóN DE FúTBOL CARDENAL CARO</t>
  </si>
  <si>
    <t xml:space="preserve">PEÑAFLOR </t>
  </si>
  <si>
    <t>CLUB DEPORTIVO BARRABASES</t>
  </si>
  <si>
    <t>DP-00573-18</t>
  </si>
  <si>
    <t>BARRABASES AUMENTA EL DEPORTE</t>
  </si>
  <si>
    <t xml:space="preserve">CLUB DE RAYUELA MALLOCO UNIDO </t>
  </si>
  <si>
    <t>DP-00581-18</t>
  </si>
  <si>
    <t xml:space="preserve">MALLOCO UNIDO VIVE LA RAYUELA </t>
  </si>
  <si>
    <t xml:space="preserve">TALLER DE AEROBICA STAR AEROBIC </t>
  </si>
  <si>
    <t>DP-00618-18</t>
  </si>
  <si>
    <t>ENVEJECER FELIZ CON MOVIMIENTO ETAPA III</t>
  </si>
  <si>
    <t xml:space="preserve">CLUB DEPORTIVO EL TRIUNFADOR </t>
  </si>
  <si>
    <t>DP-00620-18</t>
  </si>
  <si>
    <t>ESCUELA DE FUTBOL CLUB DEPORTIVO EL TRIUNFADOR 2018</t>
  </si>
  <si>
    <t>CLUB ADULTO MAYOR DRAGICA CIUDAD</t>
  </si>
  <si>
    <t>DP-00739-18</t>
  </si>
  <si>
    <t>ACTIVIDAD FISICA PARA EL ADULTO MAYOR</t>
  </si>
  <si>
    <t>CLUB ADULTO MAYOR TERCERA JUVENTUD</t>
  </si>
  <si>
    <t>DP-00742-18</t>
  </si>
  <si>
    <t>CLUB SOCIAL Y DEPORTIVO CLODIO BRITO</t>
  </si>
  <si>
    <t>DP-00813-18</t>
  </si>
  <si>
    <t>LO LUDICO MANTIENE UNA MENTE SALUDABLE</t>
  </si>
  <si>
    <t>JUNTA DE VECINOS  LAS VIÑAS DE BUIN UNO</t>
  </si>
  <si>
    <t>DP-00946-18</t>
  </si>
  <si>
    <t>FORMACION DEPORTIVA Y RECREATIVA PARA LOS NIÑOS</t>
  </si>
  <si>
    <t>CLUB DEPORTIVO ESCUELA DE FUTBOL VILLA ROBERT KENNEDY</t>
  </si>
  <si>
    <t>DP-00986-18</t>
  </si>
  <si>
    <t>ESCUELA DE FUTBOL, CONSTRUYE LAZOS PARA APOYAR LA UNION FAMILIAR 3.0</t>
  </si>
  <si>
    <t xml:space="preserve">EL MONTE </t>
  </si>
  <si>
    <t>CLUB ADULTO MAYOR VILLA LO CHACON</t>
  </si>
  <si>
    <t>DL-01007-18</t>
  </si>
  <si>
    <t>CON UNA IMAGEN CORPORATIVA LOS ADULTOS MAYORES SE IDENTIFICAN</t>
  </si>
  <si>
    <t xml:space="preserve">CALERA DE TANGO </t>
  </si>
  <si>
    <t>ALERTA MUJERES CALERA DE TANGO</t>
  </si>
  <si>
    <t>SL-00094-18</t>
  </si>
  <si>
    <t>PREVINIENDO LA VIOLENCIA DE GENERO EN CALERA DE TANGO</t>
  </si>
  <si>
    <t>CLUB SOCIAL Y DEPORTIVO PEñAFLOR</t>
  </si>
  <si>
    <t>SL-00018-18</t>
  </si>
  <si>
    <t>CON SEGURIDAD EL DEPORTE CRECE</t>
  </si>
  <si>
    <t>JUNTA DE VECINOS VALLE NEVADO</t>
  </si>
  <si>
    <t>SL-00077-18</t>
  </si>
  <si>
    <t xml:space="preserve">CONVERSEMOS DE VIOLENCIA EN VILLA VALLE NEVADO </t>
  </si>
  <si>
    <t>ORGANIZACIóN NO GUBERNAMENTAL DE DESARROLLO DE LA PROVINCIA DE MAIPO. “SOLMAIPO”</t>
  </si>
  <si>
    <t>SL-00012-18</t>
  </si>
  <si>
    <t>“SEGURIDAD Y MEDIO AMBIENTE”</t>
  </si>
  <si>
    <t>JUNTA DE VECINOS VILLA MANUEL ROJAS</t>
  </si>
  <si>
    <t>SP-00341-18</t>
  </si>
  <si>
    <t>VIGILANCIA SEGURA EN VILLA MANUEL ROJAS</t>
  </si>
  <si>
    <t>ORGANIZACIÓN CLUB DEPORTIVO SOCIAL CULTURAL EL CHUNCHITO</t>
  </si>
  <si>
    <t>SP-00371-18</t>
  </si>
  <si>
    <t>ALARMAS COMUNITARIAS SAN RAFAEL</t>
  </si>
  <si>
    <t xml:space="preserve">JUNTA DE VECINOS 18-1 HUERTOS JOSE MAZA </t>
  </si>
  <si>
    <t>SP-00373-18</t>
  </si>
  <si>
    <t>ALARMAS COMUNITARIAS EN HUERTOS JOSE MAZA</t>
  </si>
  <si>
    <t xml:space="preserve">CENTRO CULTURAL ALMA CHILENA </t>
  </si>
  <si>
    <t>CP-00462-18</t>
  </si>
  <si>
    <t>IX VERSION DE LA CULTURA Y LAS TRADICIONES CHILENAS SE TOMAN LOS BARRIOS DE MACUL</t>
  </si>
  <si>
    <t xml:space="preserve">GRUPO FOLCLORICO NEHUEN </t>
  </si>
  <si>
    <t>CP-00464-18</t>
  </si>
  <si>
    <t>2° ENCUENTRO FOLCLORICO DE INMIGRANTES EN HUERTOS FAMILIARES</t>
  </si>
  <si>
    <t>JUNTA DE VECINOS ESTRELLA DE CHILE</t>
  </si>
  <si>
    <t>SP-00391-18</t>
  </si>
  <si>
    <t>ALARMAS COMUNITARIAS JUNTA DE VECINOS ESTRELLA DE CHILE SEGURA, SAN BERNARDO</t>
  </si>
  <si>
    <t>COMITE DE ADELANTO MAESTRANZA Nº6</t>
  </si>
  <si>
    <t>SP-00404-18</t>
  </si>
  <si>
    <t>RECUPERANDO Y MEJORANDO NUESTRAS AREAS VERDES PARA NUESTROS VECINOS Y NIÑOS Y ASI ELIMINAR LA DELINCUENCIA Y LOS DROGRADICTOS QUE LA TOMAN PARA ELLOS ASUSTANDO A NUESTROS PEQUEÑOS</t>
  </si>
  <si>
    <t>JUNTA DE VECINOS N 11 MANUEL OYARZUN PALOMINOS</t>
  </si>
  <si>
    <t>SP-00413-18</t>
  </si>
  <si>
    <t>+ SEGURIDAD EN NUESTRAS CALLES</t>
  </si>
  <si>
    <t xml:space="preserve">AGRUPACION DE MUJERES TEJEDORAS ARTESANALES LOS QUILLAYES </t>
  </si>
  <si>
    <t>CP-00506-18</t>
  </si>
  <si>
    <t>ARAÑITAS DE LA FLORIDA</t>
  </si>
  <si>
    <t>COMITE DE CEGURIDAD VILLA LOS CANTAROS</t>
  </si>
  <si>
    <t>SP-00467-18</t>
  </si>
  <si>
    <t>LOS CANTAROS PROTEGIDOS CON CAMARAS DE TELEVIGILANCIA</t>
  </si>
  <si>
    <t>CLUB DE ADULTO MAYOR EDUARDO FREI MONTALVA</t>
  </si>
  <si>
    <t>CP-00526-18</t>
  </si>
  <si>
    <t xml:space="preserve">CON MAS CULTURA, MÁS FELICES </t>
  </si>
  <si>
    <t xml:space="preserve">CORPORACIÓN DE ASESORÍA JURÍDICA INTERVENCIÓN FAMILIAR Y SALUD INTEGRAL  </t>
  </si>
  <si>
    <t>CP-00557-18</t>
  </si>
  <si>
    <t>CREANDO CONCIENCIA ECOLÓGICA EN LAS FERIAS LIBRES</t>
  </si>
  <si>
    <t>CALERA DE TANGO, TALAGANTE, PEÑAFLOR, PADRE HURTADO, MAIPU, SAN BERNARDO</t>
  </si>
  <si>
    <t xml:space="preserve">CORPORACION CULTURAL DE CALERA DE TANGO </t>
  </si>
  <si>
    <t>CP-00562-18</t>
  </si>
  <si>
    <t>CULTURA MÁS CERCA,2018</t>
  </si>
  <si>
    <t xml:space="preserve">CLUB DE ADULTO MAYOR EL ENSUEÑO </t>
  </si>
  <si>
    <t>CP-00584-18</t>
  </si>
  <si>
    <t xml:space="preserve">ENSUEÑO DE VIAJE </t>
  </si>
  <si>
    <t>CULTURAL LOS PALOS</t>
  </si>
  <si>
    <t>SP-00510-18</t>
  </si>
  <si>
    <t xml:space="preserve">YOGA Y TEATRO = CALIDAD DE VIDA </t>
  </si>
  <si>
    <t>CLUB DEPORTIVO SOCIAL CULTURAL BOMBAL</t>
  </si>
  <si>
    <t>SP-00535-18</t>
  </si>
  <si>
    <t>RECUPERANDO NUESTRA PLAZA COMUNITARIA  MARIA LUISA</t>
  </si>
  <si>
    <t>JUNTA DE VECINOS VOLCAN MAIPO IV</t>
  </si>
  <si>
    <t>SP-00537-18</t>
  </si>
  <si>
    <t xml:space="preserve">MEJORANDO EL ENTORNO DE MI BARRIO </t>
  </si>
  <si>
    <t>CLUB ADULTO MAYOR JUVENTUD ACUMULADA</t>
  </si>
  <si>
    <t>CP-00637-18</t>
  </si>
  <si>
    <t xml:space="preserve">DESCUBRIENDO NUESTRA REGION </t>
  </si>
  <si>
    <t xml:space="preserve">CLUB DE ADULTO MAYOR INDEPENDENCIA </t>
  </si>
  <si>
    <t>CP-00638-18</t>
  </si>
  <si>
    <t xml:space="preserve">DÍA DE ESPARCIMIENTO CLUB DE ADULTO MAYOR </t>
  </si>
  <si>
    <t>CLUB DEPORTIVO LO ESPINA</t>
  </si>
  <si>
    <t>SP-00556-18</t>
  </si>
  <si>
    <t>CENTRO DE MADRES HUECHURABA CENTRAL UNIDAD VECINAL 16</t>
  </si>
  <si>
    <t>CP-00669-18</t>
  </si>
  <si>
    <t>TALLER DE LANA EN CONCHALI</t>
  </si>
  <si>
    <t>CLUB DEPORTIVO POBLACION LOS NOGALES LA U.V. Nº 32</t>
  </si>
  <si>
    <t>DP-00521-18</t>
  </si>
  <si>
    <t>IMPLEMENTACION CLUB DEPORTIVO POBLACION LOS NOGALES</t>
  </si>
  <si>
    <t>CLUB DE ADULTO MAYORES EL ESFUERZO</t>
  </si>
  <si>
    <t>DP-00557-18</t>
  </si>
  <si>
    <t>CORPORACIÓN DE DEPORTES DE ESTACIÓN CENTRAL</t>
  </si>
  <si>
    <t>DP-00577-18</t>
  </si>
  <si>
    <t>DEPORTE EN ESTACIÓN CENTRAL</t>
  </si>
  <si>
    <t>CLUB DEPORTIVO MANUEL LARRAIN</t>
  </si>
  <si>
    <t>DP-00697-18</t>
  </si>
  <si>
    <t>IMPLEMENTACION DEPORTIVA MANUEL LARRAIN</t>
  </si>
  <si>
    <t>CLUB DEPORTIVO SOCIAL Y DEPORTIVO JOSE DE MAJADAS</t>
  </si>
  <si>
    <t>DP-00702-18</t>
  </si>
  <si>
    <t>FOMENTANDO EL DEPORTE EN SAN JOSE DE MAJADAS</t>
  </si>
  <si>
    <t>JUNTA DE VECINOS LOS SILOS DE PIRQUE</t>
  </si>
  <si>
    <t>DP-00703-18</t>
  </si>
  <si>
    <t>IMPLEMENTACION DEPORTIVA LOS SILOS</t>
  </si>
  <si>
    <t>CLUB DEPORTIVO DE TENIS EL PRINCIPAL</t>
  </si>
  <si>
    <t>DP-00710-18</t>
  </si>
  <si>
    <t>PROMOVIENDO EL TENIS PIRCANO</t>
  </si>
  <si>
    <t>JUNTA DE VECINOS NUEVA ESPERANZA</t>
  </si>
  <si>
    <t>DP-00714-18</t>
  </si>
  <si>
    <t>EQUIPOS E IMPLEMENTACIÓN DEPORTIVA</t>
  </si>
  <si>
    <t>CLUB DE RAYUELA CENTRAL LAMPA</t>
  </si>
  <si>
    <t>DP-00722-18</t>
  </si>
  <si>
    <t>IMPLEMENTANDO AL CLUB DE RAYUELA CENTRAL LAMPA</t>
  </si>
  <si>
    <t>CLUB DE DEPORTE LO ESPINA</t>
  </si>
  <si>
    <t>DP-00750-18</t>
  </si>
  <si>
    <t>IMPLEMENTACION DEPORTIVA CLUB DEPORTIVO LO ESPINA</t>
  </si>
  <si>
    <t>DP-00751-18</t>
  </si>
  <si>
    <t>IMPLEMENTACION DEPORTIVA PARA NUESTRO CLUB BOMBAL</t>
  </si>
  <si>
    <t>CLUB DEPORTIVO UNION RAPA NUI</t>
  </si>
  <si>
    <t>DP-00799-18</t>
  </si>
  <si>
    <t>IMPLEMENTANDO AL GLORIOSO CLUB DEPORTIVO UNION RAPA NUI</t>
  </si>
  <si>
    <t>CLUB DEL ADULTO MAYOR HIJOS DEL PADRE HURTADO</t>
  </si>
  <si>
    <t>DP-00834-18</t>
  </si>
  <si>
    <t>COMPLETANDO NUESTRA IMPLEMENTACION DEPORTIVA</t>
  </si>
  <si>
    <t>ASOCIACION DE PROPIETARIOS VILLA PRIMAVERA</t>
  </si>
  <si>
    <t>DP-00864-18</t>
  </si>
  <si>
    <t>VIDA SALUDABLE A TRAVES DEL TENIS DE MESA</t>
  </si>
  <si>
    <t>CLUB DEPORTIVO LA VILANA DE ESTACION COLINA</t>
  </si>
  <si>
    <t>DP-00867-18</t>
  </si>
  <si>
    <t>INDUMENTARIA PARA NUESTRAS GENERACIONES DEPORTIVAS</t>
  </si>
  <si>
    <t>CLUB DE HIPERTENSOS DE PEÑAFLOR</t>
  </si>
  <si>
    <t>DP-00875-18</t>
  </si>
  <si>
    <t>MEJORANDO CON EL DEPORTE</t>
  </si>
  <si>
    <t>UNION COMUNAL DE TENIS DE MESA EL BOSQUE</t>
  </si>
  <si>
    <t>DP-00883-18</t>
  </si>
  <si>
    <t>LLEGANDO A LA ALTA COMPETENCIA EN EL BOSQUE, ETAPA II</t>
  </si>
  <si>
    <t>CLUB DEPORTIVO SAN BERNARDO UNIDO</t>
  </si>
  <si>
    <t>DP-00887-18</t>
  </si>
  <si>
    <t>SAN BERNARDO, SEMILLERO DE TALENTO</t>
  </si>
  <si>
    <t>CLUB DEPORTIVO UNION NACIONAL</t>
  </si>
  <si>
    <t>DP-00888-18</t>
  </si>
  <si>
    <t>PEÑALOLEN CUNA DEL DEPORTE Y EL ENTRETENIMIENO</t>
  </si>
  <si>
    <t>CLUB DEPORTIVO SOCIAL Y CULTURAL JUVENTUD VILLA COMERCIO</t>
  </si>
  <si>
    <t>DP-00890-18</t>
  </si>
  <si>
    <t>LA PINTA NO ES LO DE MENOS</t>
  </si>
  <si>
    <t>CLUB DEPORTIVO ALMIRANTE GOMEZ CARREÑO</t>
  </si>
  <si>
    <t>DP-00893-18</t>
  </si>
  <si>
    <t>IMPLEMENTANDO AL GLORIOSO CLUB DEPORTIVO ALMIRANTE GOMEZ CARREÑO</t>
  </si>
  <si>
    <t>CLUB DEPORTIVO GABRIELA MISTRAL</t>
  </si>
  <si>
    <t>DP-00894-18</t>
  </si>
  <si>
    <t>IMPLEMENTADO AL GLORIOSO CLUB DEPORTIVO GABRIELA MISTRAL</t>
  </si>
  <si>
    <t>CLUB DEPORTIVO DEFENSOR CHACABUCO</t>
  </si>
  <si>
    <t>DP-00895-18</t>
  </si>
  <si>
    <t xml:space="preserve">IMPLEMENTANDO AL GLORIOSO CLUB DEPORTIVO DEFENSOR CHACABUCO </t>
  </si>
  <si>
    <t>CLUB DEPORTIVO UNION BOSQUE UNO</t>
  </si>
  <si>
    <t>DP-00897-18</t>
  </si>
  <si>
    <t>IMPLEMENTANDO AL GLORIOSO CLUB DEPORTIVO UNION BOSQUE UNO</t>
  </si>
  <si>
    <t>CLUB DEPORTIVO DEFENSOR EINSTEIN</t>
  </si>
  <si>
    <t>DP-00899-18</t>
  </si>
  <si>
    <t>IMPLEMENTANDO AL GLORIOSO CLUB DEPORTIVO DEFENSOR EINSTEIN</t>
  </si>
  <si>
    <t>CLUB DEPORTIVO SOCIAL CULTURAL ARSENAL</t>
  </si>
  <si>
    <t>DP-00900-18</t>
  </si>
  <si>
    <t>IMPLEMENTANDO AL GLORIOSO CLUB DEPORTIVO SOCIAL Y CULTURAL ARSENAL</t>
  </si>
  <si>
    <t>CLUB DEPORTIVOS MILLONARIOS</t>
  </si>
  <si>
    <t>DP-00902-18</t>
  </si>
  <si>
    <t>IMPLEMENTANDO AL GLORIOSO CLUB DEPORTIVO  MILLONARIOS</t>
  </si>
  <si>
    <t>CLUB DEPORTIVO, CULTURAL Y SOCIAL INDEPENDIENTE CHILOE</t>
  </si>
  <si>
    <t>DP-00908-18</t>
  </si>
  <si>
    <t>FOMENTANDO EL DEPORTE EN LA VILLA CHILOE</t>
  </si>
  <si>
    <t>SAN MIGUEL, LA CISTERNA, SAN JOAQUIN</t>
  </si>
  <si>
    <t>ASOCIACION PARA EL DESARROLLO INTEGRAL DE JOVENES ADULTOS AUTISTAS COMUNICATE CONMIGO</t>
  </si>
  <si>
    <t>DP-00923-18</t>
  </si>
  <si>
    <t>INCENTIVAR LA PRACTICA DEPORTIVA RECREATIVA EN LOS JOVENES CON TRASTORNO DEL ESPECTRO AUTISTA (TEA) QUE ...</t>
  </si>
  <si>
    <t>LIGA DE FUTBOLITO HEROES DE LA CONCEPCION</t>
  </si>
  <si>
    <t>DP-00934-18</t>
  </si>
  <si>
    <t>CAMPEONATO DE FUTBOLITO INFANTIL 2018</t>
  </si>
  <si>
    <t>GRUPO FOLKLORICO Y CULTURAL ANGEL DE MI TIERRA</t>
  </si>
  <si>
    <t>DP-00943-18</t>
  </si>
  <si>
    <t>TALLER DE DANZA</t>
  </si>
  <si>
    <t>DP-00944-18</t>
  </si>
  <si>
    <t>IMPLEMENTACION  DEPORTIVA</t>
  </si>
  <si>
    <t>CLUB DEPORTIVO POBLACION SIMON BOLIVAR</t>
  </si>
  <si>
    <t>DP-00949-18</t>
  </si>
  <si>
    <t>DEPORTE, VIDA SANA Y TU</t>
  </si>
  <si>
    <t>CLUB DEPORTIVO SOCIAL Y CULTURAL DE ADULTOS MAYORES LOS AÑOS DORADOS</t>
  </si>
  <si>
    <t>DP-00954-18</t>
  </si>
  <si>
    <t>CLUB DEPORTIVO VILLA CORHABIT</t>
  </si>
  <si>
    <t>DP-00958-18</t>
  </si>
  <si>
    <t>IMPLEMENTACION CLUB DEPORTIVO CORHABIT</t>
  </si>
  <si>
    <t>CLUB ADULTO MAYOR GIMNASIA VILLA MODERNA</t>
  </si>
  <si>
    <t>DP-00959-18</t>
  </si>
  <si>
    <t>IMPLEMENTACION CLUB ADULTO MAYOR VILLA MODERNA</t>
  </si>
  <si>
    <t>JUNTA DE VECINOS N° 14 SAN ANTONIO DE NALTAGUA</t>
  </si>
  <si>
    <t>DP-00961-18</t>
  </si>
  <si>
    <t>ACTIVIDAD FIDICA Y CROSSFIT EN ESPACIOS LIBRES</t>
  </si>
  <si>
    <t>ESCUELA DE DESARROLLO DEPORTIVO FUTBOL JOVEN PEDRO AGUIRRECERDA</t>
  </si>
  <si>
    <t>DP-00985-18</t>
  </si>
  <si>
    <t>PROYECCION SOCIAL Y DEPORTIVA PARA JOVENES</t>
  </si>
  <si>
    <t>CLUB DEL ADULTO MAYOR  FAMILIA JESUS DE NAZARETH</t>
  </si>
  <si>
    <t>DP-00910-18</t>
  </si>
  <si>
    <t>LA GIMNASIA TERAPEUTICA NOS REVIVR</t>
  </si>
  <si>
    <t>ONG COMITE PARA LA DEMOCRATIZACION DE LA INFORMATICA, CDI CHILE</t>
  </si>
  <si>
    <t>SP-00509-18</t>
  </si>
  <si>
    <t>TECNOLOGIA EMPRENDIMIENTO Y TRABAJO PARA JOVENES</t>
  </si>
  <si>
    <t>GRUPO FOLCLORICO INFANTIL SENDEROS DE EL MONTE</t>
  </si>
  <si>
    <t>CL-00264-18</t>
  </si>
  <si>
    <t>SENDEROS RECORRE EL MONTE ENTREGANDO CULTURA</t>
  </si>
  <si>
    <t xml:space="preserve">CENTRO DE MADRES PRIMAVERA </t>
  </si>
  <si>
    <t>CP-00639-18</t>
  </si>
  <si>
    <t xml:space="preserve">DIA DE ESPARCIMIENTO CENTRO DE MADRES </t>
  </si>
  <si>
    <t>CLUB DEPORTIVO MALLOCO SENIORS AZOCENCO</t>
  </si>
  <si>
    <t>DP-00579-18</t>
  </si>
  <si>
    <t>MALLOCO VIVE EL FUTBOL ESTE AÑO 2018</t>
  </si>
  <si>
    <t xml:space="preserve">ESCUELA DE FUTBOL SANTA ELIANA LA UNION DE CODIGUA MELIPILLA </t>
  </si>
  <si>
    <t>DP-00663-18</t>
  </si>
  <si>
    <t>ESCUELAS DE FUTBOL PARA FOMENTAR EL DEPORTE Y VIDA SALUDABLE</t>
  </si>
  <si>
    <t>DP-00686-18</t>
  </si>
  <si>
    <t>CRUZ AZUL CRECIENDO JUNTOS 2018</t>
  </si>
  <si>
    <t>SL-00039-18</t>
  </si>
  <si>
    <t>TEATRO, VALORES HUMANOS Y PREVENCIÓN DE BULLYING, EN LA COMUNA DE MARíA PINTO</t>
  </si>
  <si>
    <t>CONCHALI, RECOLETA, HUECHURABA</t>
  </si>
  <si>
    <t>FUNDACION CRISTO VIVE</t>
  </si>
  <si>
    <t>SP-00441-18</t>
  </si>
  <si>
    <t>PREVENCION Y CALIDAD DE VIDA</t>
  </si>
  <si>
    <t>CLUB ADULTO MAYOR EDAD DE ORO</t>
  </si>
  <si>
    <t>CL-00236-18</t>
  </si>
  <si>
    <t>RECORRIENDO EL GRAN VALLE</t>
  </si>
  <si>
    <t>CONJUNTO FOLKLÓRICO LOS HUASOS DE LO BARNECHEA</t>
  </si>
  <si>
    <t>CL-00347-18</t>
  </si>
  <si>
    <t>PROYECTANDO NUESTRO FOLKLORE</t>
  </si>
  <si>
    <t xml:space="preserve">JUNTA DE VECINOS N° 108 LAS ORQUIDEAS </t>
  </si>
  <si>
    <t>CP-00458-18</t>
  </si>
  <si>
    <t>EQUIPANDO NUESTRA SEDE Y CUMPLIENDO EL SUEÑO DE LAS ORQUIDEAS</t>
  </si>
  <si>
    <t>AGRUPACION DE MUJERES DE QUINCHAO</t>
  </si>
  <si>
    <t>CP-00496-18</t>
  </si>
  <si>
    <t>FANTASIA EN QUINCHAO</t>
  </si>
  <si>
    <t>CLUB DE CAZA Y PESCA LOS ZORROS</t>
  </si>
  <si>
    <t>DL-00251-18</t>
  </si>
  <si>
    <t>CAMPEONATO DE CAZA Y PESCA DEPORTIVA DE LA AMISTAD</t>
  </si>
  <si>
    <t>TALLER DEPORTIVO ARTÍSTICO Y CULTURAL HUELEMU</t>
  </si>
  <si>
    <t>DL-00300-18</t>
  </si>
  <si>
    <t xml:space="preserve">RESCATANDO NUESTRA IDENTIDAD A TRAVÉS DEL FOLCLORE CON HUELEMU </t>
  </si>
  <si>
    <t>CENTRO DE MADRES CANDELARIA</t>
  </si>
  <si>
    <t>DP-00530-18</t>
  </si>
  <si>
    <t xml:space="preserve">IMPLEMENTACION PARA CANDELARIA </t>
  </si>
  <si>
    <t xml:space="preserve">CLUB DEPORTIVO JUVENTUD NUEVA ESTRELLA </t>
  </si>
  <si>
    <t>DP-00553-18</t>
  </si>
  <si>
    <t>FUTBOL ESTRELLA Y DEPORTE LA PINTANA 2018</t>
  </si>
  <si>
    <t xml:space="preserve">CENTRO SOCIAL Y CULTURAL DEPORTIVO SENIOR SANTA ROSA DE CHENA </t>
  </si>
  <si>
    <t>DP-00645-18</t>
  </si>
  <si>
    <t xml:space="preserve">VIDA SANA PARA LOS AÑOS DORADOS DEL SENIOR </t>
  </si>
  <si>
    <t xml:space="preserve">CLUB DEPORTIVO ROTO CHILENO </t>
  </si>
  <si>
    <t>DP-00682-18</t>
  </si>
  <si>
    <t>ROTO CHILENO 2018</t>
  </si>
  <si>
    <t xml:space="preserve">CLUB DEPORTIVO SANTA ROSA DE CHENA </t>
  </si>
  <si>
    <t>DP-00684-18</t>
  </si>
  <si>
    <t>SANTA ROSA CAMPEÓN 2018</t>
  </si>
  <si>
    <t>CLUB DEPORTIVO LAS MERCEDES</t>
  </si>
  <si>
    <t>DP-00698-18</t>
  </si>
  <si>
    <t>IMPLEMENTANDO AL CLUB DEPORTIVO LAS MERCEDES</t>
  </si>
  <si>
    <t>ORGANIZACIÓN CULTURAL, DEPORTIVA Y SOAICL DE MUJERES REALIZANDO SUEÑOS</t>
  </si>
  <si>
    <t>DP-00729-18</t>
  </si>
  <si>
    <t>MUJERES JEFAS DE HOGAR HACIENDO DEPORTE PARA REALIZAR NUESTROS SUEÑOS</t>
  </si>
  <si>
    <t>CLUB DEPORTIVO , SOCIAL Y CULTURAL ESPAÑA</t>
  </si>
  <si>
    <t>DP-00752-18</t>
  </si>
  <si>
    <t>NUEVA IMPLEMENTACION PARA EL CLUB ESPAÑA</t>
  </si>
  <si>
    <t>CLUB ADULTO MAYOR PURISIMA</t>
  </si>
  <si>
    <t>DP-00753-18</t>
  </si>
  <si>
    <t>ZAPATILLAS VOLADORAS PARA ADULTO MAYOR</t>
  </si>
  <si>
    <t>CLUB DEPORTIVO Y SOCIAL CRACK DEL SUR</t>
  </si>
  <si>
    <t>DP-00765-18</t>
  </si>
  <si>
    <t>EN MAIPU NACE UN SUEÑO - SE NACE- SE HACE IV</t>
  </si>
  <si>
    <t>CLUB DEPORTIVO REAL VICTORIA</t>
  </si>
  <si>
    <t>DP-00770-18</t>
  </si>
  <si>
    <t>REAL IMPLEMENTANDO</t>
  </si>
  <si>
    <t>CLUB DEPORTIVO SOCIAL Y FUNCIONAL EL PELLIN</t>
  </si>
  <si>
    <t>DP-00774-18</t>
  </si>
  <si>
    <t>IMPLEMENTANDO AL CLUB DEPORTIVO EL PELLIN</t>
  </si>
  <si>
    <t>CLUB DEPORTIVO SAN MIGUEL</t>
  </si>
  <si>
    <t>DP-00789-18</t>
  </si>
  <si>
    <t>AGUANTE SAN MIGUEL</t>
  </si>
  <si>
    <t>CLUB DEPORTIVO ADRIANA CAUSINO</t>
  </si>
  <si>
    <t>DP-00791-18</t>
  </si>
  <si>
    <t>CON FUERZA Y GARRAS ADRIANA</t>
  </si>
  <si>
    <t>LAS CONDES, PEÑALOLEN, LA REINA, LO BARNECHEA, PROVIDENCIA</t>
  </si>
  <si>
    <t>FUNDACION MAS SKATE</t>
  </si>
  <si>
    <t>DP-00810-18</t>
  </si>
  <si>
    <t>CICLO DE TALLERES AVANZADOS SKATE, SALUD Y VIDA SANA</t>
  </si>
  <si>
    <t>ESCUELA DE FUTBOL DEPORTES MELIPILLA</t>
  </si>
  <si>
    <t>DP-00846-18</t>
  </si>
  <si>
    <t>LA ESCUELA DE FUTBOL DE DEPORTES MELIPILLA LUCHANDO CONTRA EL SEDENTARISMO</t>
  </si>
  <si>
    <t>JUNTA VECINOS VILLA EL MOLINO</t>
  </si>
  <si>
    <t>SP-00349-18</t>
  </si>
  <si>
    <t>POR LA SEGURIDAD CON TELEVIGILANCIA V/S DELINCUENCIA</t>
  </si>
  <si>
    <t>CLUB DE ADULTO MAYOR BELLO ATARDECER</t>
  </si>
  <si>
    <t>SP-00393-18</t>
  </si>
  <si>
    <t>NUESTRA SEDE, NUESTRA CASA</t>
  </si>
  <si>
    <t>ASOCIACION CULTURAL DEPORTIVA EDUCATIVA RECREATIVA RAICES PROPIAS</t>
  </si>
  <si>
    <t>SP-00517-18</t>
  </si>
  <si>
    <t>HIJOS DE NUESTRO PUEBLO</t>
  </si>
  <si>
    <t>JUNTA DE VECINOS N°46 EL HORIZONTE</t>
  </si>
  <si>
    <t>SP-00567-18</t>
  </si>
  <si>
    <t xml:space="preserve">MEJORAMIENTO SEDE SOCIAL </t>
  </si>
  <si>
    <t>COMPAÑIA NACIONAL DE ARTE CNARTE</t>
  </si>
  <si>
    <t>CL-00227-18</t>
  </si>
  <si>
    <t>ENCUENTRO NACIONAL DE DANZA, TALAGANTE 2018</t>
  </si>
  <si>
    <t>CORPORACION MUNICIPAL DE DEPORTES DE INDEPENDENCIA</t>
  </si>
  <si>
    <t>DP-00865-18</t>
  </si>
  <si>
    <t>VAMOS POR MAS DEPORTE EN INDEPENDENCIA 2018</t>
  </si>
  <si>
    <t xml:space="preserve">CENTRO CULTURAL LA BARRACA DE LA FLORIDA </t>
  </si>
  <si>
    <t>CP-00561-18</t>
  </si>
  <si>
    <t>A LAS AFUERAS DE LA BARRACA</t>
  </si>
  <si>
    <t>JUNTA DE VECINOS N°10 SANTA INES</t>
  </si>
  <si>
    <t>SP-00396-18</t>
  </si>
  <si>
    <t>ALARMAS COMUNITARIAS PARA LA SEGURIDAD EN EL SECTOR DE SANTA INES</t>
  </si>
  <si>
    <t>JUNTA DE VECINOS SANTA ROSA DE APOQUINDO U.V. C-15</t>
  </si>
  <si>
    <t>SP-00414-18</t>
  </si>
  <si>
    <t>SANTA ROSA DE APOQUINDO + SEGURA</t>
  </si>
  <si>
    <t xml:space="preserve">JUNTA DE VECINOS VILLA LORETO </t>
  </si>
  <si>
    <t>SL-00007-18</t>
  </si>
  <si>
    <t xml:space="preserve">VECINOS UNIDOS POR EL DEPORTE Y EL JUEGO </t>
  </si>
  <si>
    <t xml:space="preserve">PUDAHUEL </t>
  </si>
  <si>
    <t xml:space="preserve">JUNTA DE VECINOS SANTA BEATRIZ </t>
  </si>
  <si>
    <t>SP-00526-18</t>
  </si>
  <si>
    <t xml:space="preserve">DANDO COLORES A NUESTRA SEDE </t>
  </si>
  <si>
    <t>Al Tercer Trimestre 2018</t>
  </si>
  <si>
    <t>APLICACIÓN DE LENGUAS ORIGINARIAS</t>
  </si>
  <si>
    <t>x FESTIVAL MULTICULTURAL, VIENTOS DEL MUNDO. SAN JOAQUÍN 2018</t>
  </si>
  <si>
    <t>GRUPO FOLCLORICO RAICES DE CHILE</t>
  </si>
  <si>
    <t>IMPLEMENTACIÓN DE VESTIMENTAS PARA GRUPO FOLCLORICO RAÍCES DE CHILE</t>
  </si>
  <si>
    <t>FUNDACIóN FAMILIA TRINITARIA CHILE</t>
  </si>
  <si>
    <t>LAZOS DE INTEGRACION CULTURAL DEL MIGRANTE Y ADULTO MAYOR</t>
  </si>
  <si>
    <t>CORO DE RECOLETA</t>
  </si>
  <si>
    <t>RECOLETA CORAL</t>
  </si>
  <si>
    <t>TALLER LABORAL LAS ORQUIDEAS</t>
  </si>
  <si>
    <t>TEJIENDO NUESTROS SUEÑOS</t>
  </si>
  <si>
    <t xml:space="preserve">JUNTA DE VECINOS GASTON PALMA </t>
  </si>
  <si>
    <t xml:space="preserve">TEATRO CULTURA BARRIAL </t>
  </si>
  <si>
    <t>UNION COMUNAL DE JUNTAS DE VECINOS LO BARNECHEA</t>
  </si>
  <si>
    <t xml:space="preserve">VII CARNAVAL DE PRIMAVERA 2018 LO BARNECHEA ES UNA FIESTA </t>
  </si>
  <si>
    <t xml:space="preserve">JUNTA DE VECINOS BAHIA CATALINA </t>
  </si>
  <si>
    <t xml:space="preserve">ESCUELA FORMATIVA DE FUTBOL BAHIA CATALINA </t>
  </si>
  <si>
    <t>CLUB DE ADULTO MAYOR DE LARAPINTA</t>
  </si>
  <si>
    <t xml:space="preserve">VISTIENDO EL DEPORTE EN EL ADULTO MAYOR DE LARAPINTA </t>
  </si>
  <si>
    <t>APOYO PARA ZAPATILLAS PARA EL DEPORTE SALUDABLE</t>
  </si>
  <si>
    <t>CLUB DEPORTIVO GASTON PALMA</t>
  </si>
  <si>
    <t>HIDROGIMNASIA SALUD Y BIENESTAR</t>
  </si>
  <si>
    <t>COMITÉ DE DESARROLLO Y SEGURIDAD 3 NORTE UC</t>
  </si>
  <si>
    <t>RECUPERACIÓN PLAZA DE BOLSILLO 3 NORTE UC</t>
  </si>
  <si>
    <t>CENTRO ADULTO MAYOR FLOR NACIENTE</t>
  </si>
  <si>
    <t>MEJORANDO LA SEGURIDAD DE NUESTRO ENTORNO, C.A.M. “FLOR NACIENTE”, ESTACIÓN CENTRAL</t>
  </si>
  <si>
    <t>JUNTA DE VECINOS Nº112, EL ALMENDRAL</t>
  </si>
  <si>
    <t>EL ALMENDRAL MÁS SEGURO.</t>
  </si>
  <si>
    <t>A TRAVES DEL REFORZAMIENTO ESCOLAR FORTALECEMOS A NUESTRO@S HIJOS</t>
  </si>
  <si>
    <t>JUNTA DE VECINOS CANTAROS DE AGUA</t>
  </si>
  <si>
    <t>SINTIENDONOS SEGUROS VILLA LOS CANTAROS</t>
  </si>
  <si>
    <t>CLUB DE HUASOS CORNECHE</t>
  </si>
  <si>
    <t>RESCATANDO NUESTRO DEPORTE NACIONAL, RODEO CORNECHE 2018</t>
  </si>
  <si>
    <t>UNION DE FERROVIARIOS JUBILADOS Y MONTEPIADAS DEL EX CONSEJO OBRERO MAESTRANZA CENTRAL DE SAN BERNARDO</t>
  </si>
  <si>
    <t>ARCHIVO HISTÓRICO DE LA INFLUENCIA,  CULTURAL, SOCIAL, ECONÓMICA E IDENTIDAD COMO   PUEBLO DE FERROCARRILES EN SAN BERNARDO.</t>
  </si>
  <si>
    <t>CENTRO DE MADRES GASTON PALMA</t>
  </si>
  <si>
    <t>ESTAMOS PREPARADOS PARA ENVEJECER</t>
  </si>
  <si>
    <t>UNION COMUNAL N° 2 DE JUNTAS DE VECINO DE MAIPU</t>
  </si>
  <si>
    <t>MAS DEPORTE Y SALUD PARA TOD@AS L@S VECIN@S</t>
  </si>
  <si>
    <t>AGRUPACIóN FOLCLóRICA VIENTOS DE CHILE</t>
  </si>
  <si>
    <t>VIOLA CHILESIS .....DEFENSA NICANOR DE PARRA</t>
  </si>
  <si>
    <t xml:space="preserve">MESA PUBLICO PRIVADA DE TURISMO EL MONTE </t>
  </si>
  <si>
    <t>HABILITACIÓN CON MATERIALES E IMPLEMENTO PARA MESA PUBLICO PRIVADA DE TURISMO EL MONTE</t>
  </si>
  <si>
    <t>CLUB DE HUASOS YERBAS BUENAS DE SAN ANTONIO DE NALTAGUA</t>
  </si>
  <si>
    <t>IMPLEMENTOS DE AMPLIFICACION CLUB DE HUASOS</t>
  </si>
  <si>
    <t>ASOCIACIÓN DE FUTBOL SUPER SENIORS DE MELIPILLA 50</t>
  </si>
  <si>
    <t xml:space="preserve">IMPLEMENTACIÓN DEPORTIVA PARA LA ASOCIACIÓN SUPER SENIOR 50 DE MELIPILLA </t>
  </si>
  <si>
    <t>COMPAÑIA DE DANZA GENERACIONES CERRO NAVIA</t>
  </si>
  <si>
    <t>DANZA, ARTE TIC</t>
  </si>
  <si>
    <t>CLUB DEPORTIVO FILIAL MAGALLANES</t>
  </si>
  <si>
    <t>LOCOS PALETEADOS 2018</t>
  </si>
  <si>
    <t xml:space="preserve">FUNDACION VIOLETA PARRA </t>
  </si>
  <si>
    <t>PUBLICACION Y DIFUSION HISTORICA Y URBANA DE LOS CERROS ISLA DE LA REGION</t>
  </si>
  <si>
    <t>CENTRO CULTURAL ECOLOGICO Y CLUB DEPORTIVO CON AGRUPACION JUVENIL ACCION VERDE SAN RAMON CREANDO FUTURO</t>
  </si>
  <si>
    <t>SAN RAMON REDUCE REUTILIZA Y RECICLA SU BASURA</t>
  </si>
  <si>
    <t>MUNDIAL FTA TOUR 2018: MUNDIAL DE FÚTBOL TENIS 2018</t>
  </si>
  <si>
    <t>GORE-004-17</t>
  </si>
  <si>
    <t>GORE-007-17</t>
  </si>
  <si>
    <t>CL-00087-18</t>
  </si>
  <si>
    <t>CL-00378-18</t>
  </si>
  <si>
    <t>CP-00428-18</t>
  </si>
  <si>
    <t>CP-00477-18</t>
  </si>
  <si>
    <t>CP-00512-18</t>
  </si>
  <si>
    <t>CP-00678-18</t>
  </si>
  <si>
    <t>DP-00565-18</t>
  </si>
  <si>
    <t>DP-00567-18</t>
  </si>
  <si>
    <t>DP-00814-18</t>
  </si>
  <si>
    <t>DP-00874-18</t>
  </si>
  <si>
    <t>SL-00131-18</t>
  </si>
  <si>
    <t>SL-00160-18</t>
  </si>
  <si>
    <t>SL-00214-18</t>
  </si>
  <si>
    <t>SP-00508-18</t>
  </si>
  <si>
    <t>SP-00519-18</t>
  </si>
  <si>
    <t>DL-00081-18</t>
  </si>
  <si>
    <t>CL-00263-18</t>
  </si>
  <si>
    <t>DP-00728-18</t>
  </si>
  <si>
    <t>DP-00868-18</t>
  </si>
  <si>
    <t>CL-00145-18</t>
  </si>
  <si>
    <t>CP-00648-18</t>
  </si>
  <si>
    <t>DL-00161-18</t>
  </si>
  <si>
    <t>DP-00562-18</t>
  </si>
  <si>
    <t>DP-00761-18</t>
  </si>
  <si>
    <t>DP-00787-18</t>
  </si>
  <si>
    <t>RE-00004</t>
  </si>
  <si>
    <t>CP-00689-18</t>
  </si>
  <si>
    <t>RE-00013</t>
  </si>
  <si>
    <t>LA REINA, PAINE, SANTIAGO</t>
  </si>
  <si>
    <t>TALAGANTE, ISLA DE MAIPO, PADRE HURTADO, PEÑAFLOR, MAIPU, SANTIAGO</t>
  </si>
  <si>
    <t>ESTACIÓN CENTRAL</t>
  </si>
  <si>
    <t>Glosa 02-2 - 2.4 (Subtítulo 24)  Comunes a todos los Programas 02 de los Gobiernos Regionales y para el Programa 03 del Gobierno Regional de Magallanes.</t>
  </si>
  <si>
    <t>Corporación Beneficiada</t>
  </si>
  <si>
    <t>Corporación Regional De Turismo De La Región Metropolitana</t>
  </si>
  <si>
    <t>M$</t>
  </si>
  <si>
    <t xml:space="preserve">Recursos que se destinen a las corporaciones.  </t>
  </si>
  <si>
    <t>Se adiciona informe de funcionamiento de la Corporación de Turismo</t>
  </si>
  <si>
    <t>Glosa 02-4-4.2.1 (Subtítulo 31)  Comunes a todos los Programas 02 de los Gobiernos Regionales y para el Programa 03 del Gobierno Regional de Magallanes.</t>
  </si>
  <si>
    <t>Subsidios o aportes reembolsables a empresas de los sectores públicos o privado para proyectos de inversión de interés social en las áreas de electrificación, gas natural, generación de energía, telefonía celular y comunicaciones, en áreas rurales, y de agua potable y alcantarillado.   Para la autogenaración de energía, también considera subsidio otorgado a los beneficiarios, directamente, a las personas naturales o jurídicas que provean el sistema.</t>
  </si>
  <si>
    <t xml:space="preserve">Nombre Iniciativa </t>
  </si>
  <si>
    <t>Beneficiarios</t>
  </si>
  <si>
    <t xml:space="preserve">Quintil </t>
  </si>
  <si>
    <t>Monto Transferencia $</t>
  </si>
  <si>
    <t>No se registran subsidios o aportes reembolsables que reportar en esta glosa al tercer trimestre del año presupuestario 2018</t>
  </si>
  <si>
    <t>ASIGNACIÓN 03.125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</si>
</sst>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??\ _€_-;_-@_-"/>
    <numFmt numFmtId="167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1"/>
      <color theme="3" tint="0.3999755851924192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b/>
      <sz val="10"/>
      <color theme="3" tint="0.3999755851924192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3"/>
      <name val="Verdana"/>
      <family val="2"/>
    </font>
    <font>
      <b/>
      <sz val="10"/>
      <color theme="3"/>
      <name val="Verdana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2"/>
      <color theme="3"/>
      <name val="Verdana"/>
      <family val="2"/>
    </font>
    <font>
      <b/>
      <sz val="11"/>
      <color theme="3"/>
      <name val="Verdana"/>
      <family val="2"/>
    </font>
    <font>
      <sz val="12"/>
      <color theme="3"/>
      <name val="Verdana"/>
      <family val="2"/>
    </font>
    <font>
      <b/>
      <sz val="14"/>
      <color theme="3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/>
      <right style="double">
        <color indexed="64"/>
      </right>
      <top style="double">
        <color theme="3"/>
      </top>
      <bottom style="double">
        <color theme="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0" fontId="16" fillId="0" borderId="0"/>
    <xf numFmtId="165" fontId="12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</cellStyleXfs>
  <cellXfs count="154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6" fontId="7" fillId="0" borderId="0" xfId="1" applyNumberFormat="1" applyFont="1" applyAlignment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26" xfId="0" applyFont="1" applyFill="1" applyBorder="1" applyAlignment="1">
      <alignment horizontal="center"/>
    </xf>
    <xf numFmtId="0" fontId="0" fillId="0" borderId="23" xfId="0" applyBorder="1"/>
    <xf numFmtId="0" fontId="0" fillId="0" borderId="27" xfId="0" applyBorder="1"/>
    <xf numFmtId="0" fontId="0" fillId="0" borderId="25" xfId="0" applyBorder="1"/>
    <xf numFmtId="0" fontId="0" fillId="0" borderId="0" xfId="0" applyAlignment="1">
      <alignment horizontal="center"/>
    </xf>
    <xf numFmtId="0" fontId="8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166" fontId="14" fillId="0" borderId="0" xfId="1" applyNumberFormat="1" applyFont="1" applyAlignment="1">
      <alignment horizontal="right" vertical="top"/>
    </xf>
    <xf numFmtId="0" fontId="15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vertical="top"/>
    </xf>
    <xf numFmtId="166" fontId="15" fillId="0" borderId="0" xfId="1" applyNumberFormat="1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center" vertical="top" wrapText="1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right"/>
    </xf>
    <xf numFmtId="0" fontId="14" fillId="0" borderId="0" xfId="0" applyFont="1" applyFill="1"/>
    <xf numFmtId="0" fontId="14" fillId="0" borderId="0" xfId="0" applyFont="1" applyAlignment="1">
      <alignment horizontal="center"/>
    </xf>
    <xf numFmtId="0" fontId="14" fillId="0" borderId="37" xfId="0" applyFont="1" applyBorder="1"/>
    <xf numFmtId="0" fontId="14" fillId="0" borderId="37" xfId="0" applyFont="1" applyFill="1" applyBorder="1"/>
    <xf numFmtId="0" fontId="14" fillId="3" borderId="0" xfId="0" applyFont="1" applyFill="1" applyBorder="1" applyAlignment="1">
      <alignment vertical="top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3" fontId="15" fillId="5" borderId="37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14" fillId="3" borderId="0" xfId="0" applyNumberFormat="1" applyFont="1" applyFill="1" applyBorder="1" applyAlignment="1">
      <alignment horizontal="right" vertical="top" wrapText="1"/>
    </xf>
    <xf numFmtId="0" fontId="15" fillId="0" borderId="0" xfId="0" applyFont="1" applyAlignment="1"/>
    <xf numFmtId="0" fontId="14" fillId="0" borderId="41" xfId="0" applyFont="1" applyBorder="1" applyAlignment="1">
      <alignment horizontal="left" vertical="top"/>
    </xf>
    <xf numFmtId="0" fontId="14" fillId="0" borderId="41" xfId="0" applyNumberFormat="1" applyFont="1" applyBorder="1" applyAlignment="1">
      <alignment horizontal="center" vertical="top"/>
    </xf>
    <xf numFmtId="0" fontId="14" fillId="0" borderId="41" xfId="0" applyFont="1" applyBorder="1" applyAlignment="1">
      <alignment horizontal="center" vertical="top"/>
    </xf>
    <xf numFmtId="3" fontId="14" fillId="0" borderId="0" xfId="0" applyNumberFormat="1" applyFont="1" applyAlignment="1">
      <alignment horizontal="right" vertical="top"/>
    </xf>
    <xf numFmtId="3" fontId="14" fillId="0" borderId="41" xfId="0" applyNumberFormat="1" applyFont="1" applyBorder="1" applyAlignment="1">
      <alignment horizontal="right" vertical="top"/>
    </xf>
    <xf numFmtId="0" fontId="14" fillId="0" borderId="41" xfId="0" applyFont="1" applyBorder="1" applyAlignment="1">
      <alignment horizontal="left" vertical="top" wrapText="1"/>
    </xf>
    <xf numFmtId="3" fontId="15" fillId="0" borderId="41" xfId="0" applyNumberFormat="1" applyFont="1" applyBorder="1" applyAlignment="1">
      <alignment horizontal="center" vertical="center"/>
    </xf>
    <xf numFmtId="0" fontId="21" fillId="5" borderId="37" xfId="0" applyFont="1" applyFill="1" applyBorder="1" applyAlignment="1">
      <alignment vertical="center"/>
    </xf>
    <xf numFmtId="0" fontId="21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7" fontId="14" fillId="0" borderId="37" xfId="1" applyNumberFormat="1" applyFont="1" applyBorder="1"/>
    <xf numFmtId="0" fontId="14" fillId="0" borderId="37" xfId="0" applyFont="1" applyFill="1" applyBorder="1" applyAlignment="1">
      <alignment horizontal="left" vertical="center" wrapText="1"/>
    </xf>
    <xf numFmtId="3" fontId="14" fillId="0" borderId="37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3" fontId="14" fillId="0" borderId="41" xfId="0" applyNumberFormat="1" applyFont="1" applyBorder="1" applyAlignment="1">
      <alignment horizontal="center" vertical="top"/>
    </xf>
    <xf numFmtId="0" fontId="6" fillId="2" borderId="7" xfId="0" applyFont="1" applyFill="1" applyBorder="1" applyAlignment="1">
      <alignment horizontal="justify" vertical="top" wrapText="1"/>
    </xf>
    <xf numFmtId="0" fontId="6" fillId="2" borderId="4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2" fillId="4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5" borderId="38" xfId="0" applyFont="1" applyFill="1" applyBorder="1" applyAlignment="1">
      <alignment horizontal="left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40" xfId="0" applyFont="1" applyFill="1" applyBorder="1" applyAlignment="1">
      <alignment horizontal="left" vertical="center"/>
    </xf>
    <xf numFmtId="0" fontId="15" fillId="5" borderId="37" xfId="0" applyFont="1" applyFill="1" applyBorder="1" applyAlignment="1">
      <alignment horizontal="left" vertical="top" wrapText="1"/>
    </xf>
    <xf numFmtId="0" fontId="15" fillId="5" borderId="37" xfId="0" applyFont="1" applyFill="1" applyBorder="1" applyAlignment="1">
      <alignment horizontal="left" vertical="top"/>
    </xf>
    <xf numFmtId="0" fontId="15" fillId="5" borderId="38" xfId="0" applyFont="1" applyFill="1" applyBorder="1" applyAlignment="1">
      <alignment horizontal="left" vertical="center" wrapText="1"/>
    </xf>
    <xf numFmtId="0" fontId="15" fillId="5" borderId="39" xfId="0" applyFont="1" applyFill="1" applyBorder="1" applyAlignment="1">
      <alignment horizontal="left" vertical="center" wrapText="1"/>
    </xf>
    <xf numFmtId="0" fontId="15" fillId="5" borderId="40" xfId="0" applyFont="1" applyFill="1" applyBorder="1" applyAlignment="1">
      <alignment horizontal="left" vertical="center" wrapText="1"/>
    </xf>
    <xf numFmtId="0" fontId="15" fillId="5" borderId="38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0" xfId="0" applyFont="1" applyFill="1" applyBorder="1" applyAlignment="1">
      <alignment horizontal="left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 wrapText="1"/>
    </xf>
    <xf numFmtId="0" fontId="21" fillId="5" borderId="39" xfId="0" applyFont="1" applyFill="1" applyBorder="1" applyAlignment="1">
      <alignment horizontal="left" vertical="center" wrapText="1"/>
    </xf>
    <xf numFmtId="0" fontId="21" fillId="5" borderId="40" xfId="0" applyFont="1" applyFill="1" applyBorder="1" applyAlignment="1">
      <alignment horizontal="left" vertical="center" wrapText="1"/>
    </xf>
    <xf numFmtId="0" fontId="20" fillId="5" borderId="38" xfId="0" applyFont="1" applyFill="1" applyBorder="1" applyAlignment="1">
      <alignment horizontal="left" vertical="top" wrapText="1"/>
    </xf>
    <xf numFmtId="0" fontId="20" fillId="5" borderId="39" xfId="0" applyFont="1" applyFill="1" applyBorder="1" applyAlignment="1">
      <alignment horizontal="left" vertical="top" wrapText="1"/>
    </xf>
    <xf numFmtId="0" fontId="20" fillId="5" borderId="40" xfId="0" applyFont="1" applyFill="1" applyBorder="1" applyAlignment="1">
      <alignment horizontal="left" vertical="top" wrapText="1"/>
    </xf>
    <xf numFmtId="0" fontId="18" fillId="5" borderId="38" xfId="0" applyFont="1" applyFill="1" applyBorder="1" applyAlignment="1">
      <alignment horizontal="left" vertical="center" wrapText="1"/>
    </xf>
    <xf numFmtId="0" fontId="18" fillId="5" borderId="39" xfId="0" applyFont="1" applyFill="1" applyBorder="1" applyAlignment="1">
      <alignment horizontal="left" vertical="center" wrapText="1"/>
    </xf>
    <xf numFmtId="0" fontId="18" fillId="5" borderId="40" xfId="0" applyFont="1" applyFill="1" applyBorder="1" applyAlignment="1">
      <alignment horizontal="left" vertical="center" wrapText="1"/>
    </xf>
    <xf numFmtId="0" fontId="19" fillId="0" borderId="0" xfId="0" applyFont="1" applyAlignment="1"/>
    <xf numFmtId="0" fontId="15" fillId="6" borderId="37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 wrapText="1"/>
    </xf>
    <xf numFmtId="3" fontId="14" fillId="0" borderId="37" xfId="0" applyNumberFormat="1" applyFont="1" applyBorder="1" applyAlignment="1"/>
    <xf numFmtId="3" fontId="14" fillId="0" borderId="37" xfId="0" applyNumberFormat="1" applyFont="1" applyBorder="1"/>
    <xf numFmtId="0" fontId="14" fillId="5" borderId="38" xfId="0" applyFont="1" applyFill="1" applyBorder="1" applyAlignment="1">
      <alignment horizontal="left" vertical="center" wrapText="1"/>
    </xf>
    <xf numFmtId="0" fontId="14" fillId="5" borderId="39" xfId="0" applyFont="1" applyFill="1" applyBorder="1" applyAlignment="1">
      <alignment horizontal="left" vertical="center" wrapText="1"/>
    </xf>
    <xf numFmtId="0" fontId="14" fillId="5" borderId="42" xfId="0" applyFont="1" applyFill="1" applyBorder="1" applyAlignment="1">
      <alignment horizontal="left" vertical="center" wrapText="1"/>
    </xf>
    <xf numFmtId="0" fontId="14" fillId="5" borderId="42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left" vertical="center" wrapText="1"/>
    </xf>
    <xf numFmtId="0" fontId="15" fillId="5" borderId="44" xfId="0" applyFont="1" applyFill="1" applyBorder="1" applyAlignment="1">
      <alignment horizontal="left" vertical="center" wrapText="1"/>
    </xf>
    <xf numFmtId="0" fontId="15" fillId="5" borderId="45" xfId="0" applyFont="1" applyFill="1" applyBorder="1" applyAlignment="1">
      <alignment horizontal="left" vertical="center" wrapText="1"/>
    </xf>
    <xf numFmtId="0" fontId="14" fillId="5" borderId="43" xfId="0" applyFont="1" applyFill="1" applyBorder="1" applyAlignment="1">
      <alignment horizontal="left" vertical="center" wrapText="1"/>
    </xf>
    <xf numFmtId="0" fontId="14" fillId="5" borderId="44" xfId="0" applyFont="1" applyFill="1" applyBorder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0" fillId="0" borderId="0" xfId="0" applyFill="1"/>
    <xf numFmtId="0" fontId="15" fillId="0" borderId="38" xfId="0" applyFont="1" applyBorder="1" applyAlignment="1">
      <alignment horizontal="left" wrapText="1"/>
    </xf>
    <xf numFmtId="0" fontId="15" fillId="0" borderId="39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</cellXfs>
  <cellStyles count="18">
    <cellStyle name="Millares" xfId="1" builtinId="3"/>
    <cellStyle name="Millares [0] 2" xfId="4"/>
    <cellStyle name="Millares 2" xfId="9"/>
    <cellStyle name="Normal" xfId="0" builtinId="0"/>
    <cellStyle name="Normal 2" xfId="2"/>
    <cellStyle name="Normal 2 2" xfId="5"/>
    <cellStyle name="Normal 2 2 2" xfId="15"/>
    <cellStyle name="Normal 20" xfId="7"/>
    <cellStyle name="Normal 22" xfId="11"/>
    <cellStyle name="Normal 23" xfId="13"/>
    <cellStyle name="Normal 24" xfId="12"/>
    <cellStyle name="Normal 28" xfId="17"/>
    <cellStyle name="Normal 3" xfId="8"/>
    <cellStyle name="Normal 4 2 2" xfId="14"/>
    <cellStyle name="Normal 41" xfId="6"/>
    <cellStyle name="Normal 5" xfId="10"/>
    <cellStyle name="Normal 6" xfId="3"/>
    <cellStyle name="Normal 6 2" xfId="16"/>
  </cellStyles>
  <dxfs count="0"/>
  <tableStyles count="0" defaultTableStyle="TableStyleMedium2" defaultPivotStyle="PivotStyleLight16"/>
  <colors>
    <mruColors>
      <color rgb="FFD3F6FB"/>
      <color rgb="FFFFFFCC"/>
      <color rgb="FFA9EAF7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1409901</xdr:colOff>
      <xdr:row>4</xdr:row>
      <xdr:rowOff>314324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400376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6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6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0150" cy="129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190500</xdr:colOff>
      <xdr:row>6</xdr:row>
      <xdr:rowOff>133350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047750" cy="1104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1209675</xdr:colOff>
      <xdr:row>6</xdr:row>
      <xdr:rowOff>19050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8225" cy="1019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1047750</xdr:colOff>
      <xdr:row>6</xdr:row>
      <xdr:rowOff>95250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1925"/>
          <a:ext cx="1047750" cy="1104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1047750</xdr:colOff>
      <xdr:row>6</xdr:row>
      <xdr:rowOff>95250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1925"/>
          <a:ext cx="1047750" cy="1104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1131094</xdr:colOff>
      <xdr:row>6</xdr:row>
      <xdr:rowOff>83344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0"/>
          <a:ext cx="1131094" cy="108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baseColWidth="10" defaultRowHeight="15" x14ac:dyDescent="0.25"/>
  <cols>
    <col min="1" max="1" width="20.28515625" customWidth="1"/>
    <col min="2" max="3" width="59.28515625" customWidth="1"/>
    <col min="4" max="4" width="23.42578125" bestFit="1" customWidth="1"/>
  </cols>
  <sheetData>
    <row r="1" spans="1:4" ht="15" customHeight="1" x14ac:dyDescent="0.25"/>
    <row r="2" spans="1:4" ht="26.25" customHeight="1" x14ac:dyDescent="0.25">
      <c r="A2" s="84" t="s">
        <v>0</v>
      </c>
      <c r="B2" s="84"/>
      <c r="C2" s="84"/>
      <c r="D2" s="84"/>
    </row>
    <row r="3" spans="1:4" ht="22.5" customHeight="1" x14ac:dyDescent="0.25">
      <c r="A3" s="84" t="s">
        <v>1</v>
      </c>
      <c r="B3" s="84"/>
      <c r="C3" s="84"/>
      <c r="D3" s="84"/>
    </row>
    <row r="4" spans="1:4" ht="22.5" customHeight="1" x14ac:dyDescent="0.25">
      <c r="A4" s="84"/>
      <c r="B4" s="84"/>
      <c r="C4" s="84"/>
      <c r="D4" s="84"/>
    </row>
    <row r="5" spans="1:4" ht="7.5" customHeight="1" thickBot="1" x14ac:dyDescent="0.3">
      <c r="A5" s="1"/>
      <c r="B5" s="2"/>
      <c r="C5" s="2"/>
      <c r="D5" s="3"/>
    </row>
    <row r="6" spans="1:4" ht="27" customHeight="1" thickBot="1" x14ac:dyDescent="0.3">
      <c r="A6" s="4" t="s">
        <v>2</v>
      </c>
      <c r="B6" s="85" t="s">
        <v>3</v>
      </c>
      <c r="C6" s="86"/>
      <c r="D6" s="87"/>
    </row>
    <row r="7" spans="1:4" ht="15.75" thickBot="1" x14ac:dyDescent="0.3">
      <c r="A7" s="1"/>
      <c r="B7" s="2"/>
      <c r="C7" s="2"/>
      <c r="D7" s="3"/>
    </row>
    <row r="8" spans="1:4" ht="15.75" thickBot="1" x14ac:dyDescent="0.3">
      <c r="A8" s="4" t="s">
        <v>4</v>
      </c>
      <c r="B8" s="81" t="s">
        <v>5</v>
      </c>
      <c r="C8" s="82"/>
      <c r="D8" s="83"/>
    </row>
    <row r="9" spans="1:4" x14ac:dyDescent="0.25">
      <c r="A9" s="5"/>
      <c r="B9" s="6"/>
      <c r="C9" s="6"/>
      <c r="D9" s="6"/>
    </row>
    <row r="10" spans="1:4" ht="15.75" thickBot="1" x14ac:dyDescent="0.3"/>
    <row r="11" spans="1:4" x14ac:dyDescent="0.25">
      <c r="A11" s="7" t="s">
        <v>6</v>
      </c>
      <c r="B11" s="8" t="s">
        <v>7</v>
      </c>
      <c r="C11" s="8" t="s">
        <v>8</v>
      </c>
      <c r="D11" s="9" t="s">
        <v>9</v>
      </c>
    </row>
    <row r="12" spans="1:4" x14ac:dyDescent="0.25">
      <c r="A12" s="10"/>
      <c r="B12" s="11"/>
      <c r="C12" s="11"/>
      <c r="D12" s="12"/>
    </row>
    <row r="13" spans="1:4" x14ac:dyDescent="0.25">
      <c r="A13" s="13"/>
      <c r="B13" s="14"/>
      <c r="C13" s="14"/>
      <c r="D13" s="15"/>
    </row>
    <row r="14" spans="1:4" ht="15.75" thickBot="1" x14ac:dyDescent="0.3">
      <c r="A14" s="16"/>
      <c r="B14" s="17"/>
      <c r="C14" s="17"/>
      <c r="D14" s="18"/>
    </row>
    <row r="18" spans="1:4" ht="26.25" customHeight="1" x14ac:dyDescent="0.25">
      <c r="A18" s="84" t="s">
        <v>10</v>
      </c>
      <c r="B18" s="84"/>
      <c r="C18" s="84"/>
      <c r="D18" s="84"/>
    </row>
    <row r="19" spans="1:4" ht="12" customHeight="1" x14ac:dyDescent="0.25">
      <c r="A19" s="84" t="s">
        <v>11</v>
      </c>
      <c r="B19" s="84"/>
      <c r="C19" s="84"/>
      <c r="D19" s="84"/>
    </row>
    <row r="20" spans="1:4" ht="12" customHeight="1" x14ac:dyDescent="0.25">
      <c r="A20" s="84"/>
      <c r="B20" s="84"/>
      <c r="C20" s="84"/>
      <c r="D20" s="84"/>
    </row>
    <row r="21" spans="1:4" ht="7.5" customHeight="1" thickBot="1" x14ac:dyDescent="0.3">
      <c r="A21" s="1"/>
      <c r="B21" s="2"/>
      <c r="C21" s="2"/>
      <c r="D21" s="3"/>
    </row>
    <row r="22" spans="1:4" ht="27" customHeight="1" thickBot="1" x14ac:dyDescent="0.3">
      <c r="A22" s="4" t="s">
        <v>2</v>
      </c>
      <c r="B22" s="85" t="s">
        <v>12</v>
      </c>
      <c r="C22" s="86"/>
      <c r="D22" s="87"/>
    </row>
    <row r="23" spans="1:4" ht="15.75" thickBot="1" x14ac:dyDescent="0.3">
      <c r="A23" s="1"/>
      <c r="B23" s="2"/>
      <c r="C23" s="2"/>
      <c r="D23" s="3"/>
    </row>
    <row r="24" spans="1:4" ht="15.75" thickBot="1" x14ac:dyDescent="0.3">
      <c r="A24" s="4" t="s">
        <v>4</v>
      </c>
      <c r="B24" s="81" t="s">
        <v>5</v>
      </c>
      <c r="C24" s="82"/>
      <c r="D24" s="83"/>
    </row>
    <row r="25" spans="1:4" x14ac:dyDescent="0.25">
      <c r="A25" s="5"/>
      <c r="B25" s="6"/>
      <c r="C25" s="6"/>
      <c r="D25" s="6"/>
    </row>
    <row r="26" spans="1:4" ht="15.75" thickBot="1" x14ac:dyDescent="0.3"/>
    <row r="27" spans="1:4" x14ac:dyDescent="0.25">
      <c r="A27" s="7" t="s">
        <v>6</v>
      </c>
      <c r="B27" s="8" t="s">
        <v>8</v>
      </c>
      <c r="C27" s="95" t="s">
        <v>13</v>
      </c>
      <c r="D27" s="96"/>
    </row>
    <row r="28" spans="1:4" x14ac:dyDescent="0.25">
      <c r="A28" s="10"/>
      <c r="B28" s="11"/>
      <c r="C28" s="97"/>
      <c r="D28" s="91"/>
    </row>
    <row r="29" spans="1:4" x14ac:dyDescent="0.25">
      <c r="A29" s="13"/>
      <c r="B29" s="14"/>
      <c r="C29" s="97"/>
      <c r="D29" s="91"/>
    </row>
    <row r="30" spans="1:4" ht="15.75" thickBot="1" x14ac:dyDescent="0.3">
      <c r="A30" s="16"/>
      <c r="B30" s="17"/>
      <c r="C30" s="94"/>
      <c r="D30" s="93"/>
    </row>
    <row r="34" spans="1:4" ht="62.25" customHeight="1" x14ac:dyDescent="0.25">
      <c r="A34" s="84" t="s">
        <v>14</v>
      </c>
      <c r="B34" s="84"/>
      <c r="C34" s="84"/>
      <c r="D34" s="84"/>
    </row>
    <row r="35" spans="1:4" ht="43.5" customHeight="1" x14ac:dyDescent="0.25">
      <c r="A35" s="84" t="s">
        <v>15</v>
      </c>
      <c r="B35" s="84"/>
      <c r="C35" s="84"/>
      <c r="D35" s="84"/>
    </row>
    <row r="36" spans="1:4" ht="44.25" customHeight="1" x14ac:dyDescent="0.25">
      <c r="A36" s="84"/>
      <c r="B36" s="84"/>
      <c r="C36" s="84"/>
      <c r="D36" s="84"/>
    </row>
    <row r="37" spans="1:4" ht="7.5" customHeight="1" thickBot="1" x14ac:dyDescent="0.3">
      <c r="A37" s="1"/>
      <c r="B37" s="2"/>
      <c r="C37" s="2"/>
      <c r="D37" s="3"/>
    </row>
    <row r="38" spans="1:4" ht="15.75" thickBot="1" x14ac:dyDescent="0.3">
      <c r="A38" s="4" t="s">
        <v>2</v>
      </c>
      <c r="B38" s="85" t="s">
        <v>16</v>
      </c>
      <c r="C38" s="86"/>
      <c r="D38" s="87"/>
    </row>
    <row r="39" spans="1:4" ht="15.75" thickBot="1" x14ac:dyDescent="0.3">
      <c r="A39" s="1"/>
      <c r="B39" s="2"/>
      <c r="C39" s="2"/>
      <c r="D39" s="3"/>
    </row>
    <row r="40" spans="1:4" ht="15.75" thickBot="1" x14ac:dyDescent="0.3">
      <c r="A40" s="4" t="s">
        <v>4</v>
      </c>
      <c r="B40" s="81" t="s">
        <v>17</v>
      </c>
      <c r="C40" s="82"/>
      <c r="D40" s="83"/>
    </row>
    <row r="41" spans="1:4" x14ac:dyDescent="0.25">
      <c r="A41" s="5"/>
      <c r="B41" s="6"/>
      <c r="C41" s="6"/>
      <c r="D41" s="6"/>
    </row>
    <row r="42" spans="1:4" ht="15.75" thickBot="1" x14ac:dyDescent="0.3"/>
    <row r="43" spans="1:4" x14ac:dyDescent="0.25">
      <c r="A43" s="19" t="s">
        <v>6</v>
      </c>
      <c r="B43" s="8" t="s">
        <v>8</v>
      </c>
      <c r="C43" s="8" t="s">
        <v>18</v>
      </c>
      <c r="D43" s="9" t="s">
        <v>9</v>
      </c>
    </row>
    <row r="44" spans="1:4" x14ac:dyDescent="0.25">
      <c r="A44" s="20"/>
      <c r="B44" s="11"/>
      <c r="C44" s="11"/>
      <c r="D44" s="12"/>
    </row>
    <row r="45" spans="1:4" x14ac:dyDescent="0.25">
      <c r="A45" s="21"/>
      <c r="B45" s="14"/>
      <c r="C45" s="14"/>
      <c r="D45" s="15"/>
    </row>
    <row r="46" spans="1:4" ht="15.75" thickBot="1" x14ac:dyDescent="0.3">
      <c r="A46" s="22"/>
      <c r="B46" s="17"/>
      <c r="C46" s="17"/>
      <c r="D46" s="18"/>
    </row>
    <row r="50" spans="1:4" ht="43.5" customHeight="1" x14ac:dyDescent="0.25">
      <c r="A50" s="84" t="s">
        <v>19</v>
      </c>
      <c r="B50" s="84"/>
      <c r="C50" s="84"/>
      <c r="D50" s="84"/>
    </row>
    <row r="51" spans="1:4" ht="30" customHeight="1" x14ac:dyDescent="0.25">
      <c r="A51" s="84" t="s">
        <v>20</v>
      </c>
      <c r="B51" s="84"/>
      <c r="C51" s="84"/>
      <c r="D51" s="84"/>
    </row>
    <row r="52" spans="1:4" ht="30" customHeight="1" x14ac:dyDescent="0.25">
      <c r="A52" s="84"/>
      <c r="B52" s="84"/>
      <c r="C52" s="84"/>
      <c r="D52" s="84"/>
    </row>
    <row r="53" spans="1:4" ht="7.5" customHeight="1" thickBot="1" x14ac:dyDescent="0.3">
      <c r="A53" s="1"/>
      <c r="B53" s="2"/>
      <c r="C53" s="2"/>
      <c r="D53" s="3"/>
    </row>
    <row r="54" spans="1:4" ht="15.75" thickBot="1" x14ac:dyDescent="0.3">
      <c r="A54" s="4" t="s">
        <v>2</v>
      </c>
      <c r="B54" s="85" t="s">
        <v>16</v>
      </c>
      <c r="C54" s="86"/>
      <c r="D54" s="87"/>
    </row>
    <row r="55" spans="1:4" ht="15.75" thickBot="1" x14ac:dyDescent="0.3">
      <c r="A55" s="1"/>
      <c r="B55" s="2"/>
      <c r="C55" s="2"/>
      <c r="D55" s="3"/>
    </row>
    <row r="56" spans="1:4" ht="15.75" thickBot="1" x14ac:dyDescent="0.3">
      <c r="A56" s="4" t="s">
        <v>4</v>
      </c>
      <c r="B56" s="81" t="s">
        <v>17</v>
      </c>
      <c r="C56" s="82"/>
      <c r="D56" s="83"/>
    </row>
    <row r="57" spans="1:4" x14ac:dyDescent="0.25">
      <c r="A57" s="5"/>
      <c r="B57" s="6"/>
      <c r="C57" s="6"/>
      <c r="D57" s="6"/>
    </row>
    <row r="58" spans="1:4" ht="15.75" thickBot="1" x14ac:dyDescent="0.3"/>
    <row r="59" spans="1:4" x14ac:dyDescent="0.25">
      <c r="A59" s="19" t="s">
        <v>6</v>
      </c>
      <c r="B59" s="8" t="s">
        <v>8</v>
      </c>
      <c r="C59" s="8" t="s">
        <v>18</v>
      </c>
      <c r="D59" s="9" t="s">
        <v>9</v>
      </c>
    </row>
    <row r="60" spans="1:4" x14ac:dyDescent="0.25">
      <c r="A60" s="20"/>
      <c r="B60" s="11"/>
      <c r="C60" s="11"/>
      <c r="D60" s="12"/>
    </row>
    <row r="61" spans="1:4" x14ac:dyDescent="0.25">
      <c r="A61" s="21"/>
      <c r="B61" s="14"/>
      <c r="C61" s="14"/>
      <c r="D61" s="15"/>
    </row>
    <row r="62" spans="1:4" ht="15.75" thickBot="1" x14ac:dyDescent="0.3">
      <c r="A62" s="22"/>
      <c r="B62" s="17"/>
      <c r="C62" s="17"/>
      <c r="D62" s="18"/>
    </row>
    <row r="66" spans="1:4" ht="29.25" customHeight="1" x14ac:dyDescent="0.25">
      <c r="A66" s="84" t="s">
        <v>21</v>
      </c>
      <c r="B66" s="84"/>
      <c r="C66" s="84"/>
      <c r="D66" s="84"/>
    </row>
    <row r="67" spans="1:4" x14ac:dyDescent="0.25">
      <c r="A67" s="84" t="s">
        <v>22</v>
      </c>
      <c r="B67" s="84"/>
      <c r="C67" s="84"/>
      <c r="D67" s="84"/>
    </row>
    <row r="68" spans="1:4" x14ac:dyDescent="0.25">
      <c r="A68" s="84"/>
      <c r="B68" s="84"/>
      <c r="C68" s="84"/>
      <c r="D68" s="84"/>
    </row>
    <row r="69" spans="1:4" ht="7.5" customHeight="1" thickBot="1" x14ac:dyDescent="0.3">
      <c r="A69" s="1"/>
      <c r="B69" s="2"/>
      <c r="C69" s="2"/>
      <c r="D69" s="3"/>
    </row>
    <row r="70" spans="1:4" ht="15.75" customHeight="1" thickBot="1" x14ac:dyDescent="0.3">
      <c r="A70" s="4" t="s">
        <v>2</v>
      </c>
      <c r="B70" s="85" t="s">
        <v>23</v>
      </c>
      <c r="C70" s="86"/>
      <c r="D70" s="87"/>
    </row>
    <row r="71" spans="1:4" ht="15.75" thickBot="1" x14ac:dyDescent="0.3">
      <c r="A71" s="1"/>
      <c r="B71" s="2"/>
      <c r="C71" s="2"/>
      <c r="D71" s="3"/>
    </row>
    <row r="72" spans="1:4" ht="15.75" thickBot="1" x14ac:dyDescent="0.3">
      <c r="A72" s="4" t="s">
        <v>4</v>
      </c>
      <c r="B72" s="81" t="s">
        <v>5</v>
      </c>
      <c r="C72" s="82"/>
      <c r="D72" s="83"/>
    </row>
    <row r="73" spans="1:4" x14ac:dyDescent="0.25">
      <c r="A73" s="5"/>
      <c r="B73" s="6"/>
      <c r="C73" s="6"/>
      <c r="D73" s="6"/>
    </row>
    <row r="74" spans="1:4" ht="15.75" thickBot="1" x14ac:dyDescent="0.3"/>
    <row r="75" spans="1:4" s="23" customFormat="1" x14ac:dyDescent="0.25">
      <c r="A75" s="7" t="s">
        <v>6</v>
      </c>
      <c r="B75" s="8" t="s">
        <v>8</v>
      </c>
      <c r="C75" s="8" t="s">
        <v>24</v>
      </c>
      <c r="D75" s="9" t="s">
        <v>9</v>
      </c>
    </row>
    <row r="76" spans="1:4" x14ac:dyDescent="0.25">
      <c r="A76" s="10"/>
      <c r="B76" s="11"/>
      <c r="C76" s="11"/>
      <c r="D76" s="12"/>
    </row>
    <row r="77" spans="1:4" x14ac:dyDescent="0.25">
      <c r="A77" s="13"/>
      <c r="B77" s="14"/>
      <c r="C77" s="14"/>
      <c r="D77" s="15"/>
    </row>
    <row r="78" spans="1:4" ht="15.75" thickBot="1" x14ac:dyDescent="0.3">
      <c r="A78" s="16"/>
      <c r="B78" s="17"/>
      <c r="C78" s="17"/>
      <c r="D78" s="18"/>
    </row>
    <row r="82" spans="1:4" ht="50.25" customHeight="1" x14ac:dyDescent="0.25">
      <c r="A82" s="84" t="s">
        <v>25</v>
      </c>
      <c r="B82" s="84"/>
      <c r="C82" s="84"/>
      <c r="D82" s="84"/>
    </row>
    <row r="83" spans="1:4" x14ac:dyDescent="0.25">
      <c r="A83" s="84" t="s">
        <v>26</v>
      </c>
      <c r="B83" s="84"/>
      <c r="C83" s="84"/>
      <c r="D83" s="84"/>
    </row>
    <row r="84" spans="1:4" x14ac:dyDescent="0.25">
      <c r="A84" s="84"/>
      <c r="B84" s="84"/>
      <c r="C84" s="84"/>
      <c r="D84" s="84"/>
    </row>
    <row r="85" spans="1:4" ht="7.5" customHeight="1" thickBot="1" x14ac:dyDescent="0.3">
      <c r="A85" s="1"/>
      <c r="B85" s="2"/>
      <c r="C85" s="2"/>
      <c r="D85" s="3"/>
    </row>
    <row r="86" spans="1:4" ht="15.75" customHeight="1" thickBot="1" x14ac:dyDescent="0.3">
      <c r="A86" s="4" t="s">
        <v>2</v>
      </c>
      <c r="B86" s="85" t="s">
        <v>23</v>
      </c>
      <c r="C86" s="86"/>
      <c r="D86" s="87"/>
    </row>
    <row r="87" spans="1:4" ht="15.75" thickBot="1" x14ac:dyDescent="0.3">
      <c r="A87" s="1"/>
      <c r="B87" s="2"/>
      <c r="C87" s="2"/>
      <c r="D87" s="3"/>
    </row>
    <row r="88" spans="1:4" ht="15.75" thickBot="1" x14ac:dyDescent="0.3">
      <c r="A88" s="4" t="s">
        <v>4</v>
      </c>
      <c r="B88" s="81" t="s">
        <v>5</v>
      </c>
      <c r="C88" s="82"/>
      <c r="D88" s="83"/>
    </row>
    <row r="89" spans="1:4" x14ac:dyDescent="0.25">
      <c r="A89" s="5"/>
      <c r="B89" s="6"/>
      <c r="C89" s="6"/>
      <c r="D89" s="6"/>
    </row>
    <row r="90" spans="1:4" ht="15.75" thickBot="1" x14ac:dyDescent="0.3"/>
    <row r="91" spans="1:4" x14ac:dyDescent="0.25">
      <c r="A91" s="7" t="s">
        <v>6</v>
      </c>
      <c r="B91" s="8" t="s">
        <v>8</v>
      </c>
      <c r="C91" s="8" t="s">
        <v>27</v>
      </c>
      <c r="D91" s="9" t="s">
        <v>9</v>
      </c>
    </row>
    <row r="92" spans="1:4" x14ac:dyDescent="0.25">
      <c r="A92" s="10"/>
      <c r="B92" s="11"/>
      <c r="C92" s="11"/>
      <c r="D92" s="12"/>
    </row>
    <row r="93" spans="1:4" x14ac:dyDescent="0.25">
      <c r="A93" s="13"/>
      <c r="B93" s="14"/>
      <c r="C93" s="14"/>
      <c r="D93" s="15"/>
    </row>
    <row r="94" spans="1:4" ht="15.75" thickBot="1" x14ac:dyDescent="0.3">
      <c r="A94" s="16"/>
      <c r="B94" s="17"/>
      <c r="C94" s="17"/>
      <c r="D94" s="18"/>
    </row>
    <row r="98" spans="1:4" ht="36.75" customHeight="1" x14ac:dyDescent="0.25">
      <c r="A98" s="84" t="s">
        <v>28</v>
      </c>
      <c r="B98" s="84"/>
      <c r="C98" s="84"/>
      <c r="D98" s="84"/>
    </row>
    <row r="99" spans="1:4" ht="28.5" customHeight="1" x14ac:dyDescent="0.25">
      <c r="A99" s="84" t="s">
        <v>29</v>
      </c>
      <c r="B99" s="84"/>
      <c r="C99" s="84"/>
      <c r="D99" s="84"/>
    </row>
    <row r="100" spans="1:4" x14ac:dyDescent="0.25">
      <c r="A100" s="84"/>
      <c r="B100" s="84"/>
      <c r="C100" s="84"/>
      <c r="D100" s="84"/>
    </row>
    <row r="101" spans="1:4" ht="7.5" customHeight="1" thickBot="1" x14ac:dyDescent="0.3">
      <c r="A101" s="1"/>
      <c r="B101" s="2"/>
      <c r="C101" s="2"/>
      <c r="D101" s="3"/>
    </row>
    <row r="102" spans="1:4" ht="15.75" thickBot="1" x14ac:dyDescent="0.3">
      <c r="A102" s="4" t="s">
        <v>2</v>
      </c>
      <c r="B102" s="85" t="s">
        <v>23</v>
      </c>
      <c r="C102" s="86"/>
      <c r="D102" s="87"/>
    </row>
    <row r="103" spans="1:4" ht="15.75" thickBot="1" x14ac:dyDescent="0.3">
      <c r="A103" s="1"/>
      <c r="B103" s="2"/>
      <c r="C103" s="2"/>
      <c r="D103" s="3"/>
    </row>
    <row r="104" spans="1:4" ht="15.75" thickBot="1" x14ac:dyDescent="0.3">
      <c r="A104" s="4" t="s">
        <v>4</v>
      </c>
      <c r="B104" s="81" t="s">
        <v>5</v>
      </c>
      <c r="C104" s="82"/>
      <c r="D104" s="83"/>
    </row>
    <row r="105" spans="1:4" x14ac:dyDescent="0.25">
      <c r="A105" s="5"/>
      <c r="B105" s="6"/>
      <c r="C105" s="6"/>
      <c r="D105" s="6"/>
    </row>
    <row r="106" spans="1:4" ht="15.75" thickBot="1" x14ac:dyDescent="0.3"/>
    <row r="107" spans="1:4" x14ac:dyDescent="0.25">
      <c r="A107" s="88" t="s">
        <v>30</v>
      </c>
      <c r="B107" s="89"/>
      <c r="C107" s="8" t="s">
        <v>31</v>
      </c>
      <c r="D107" s="9" t="s">
        <v>32</v>
      </c>
    </row>
    <row r="108" spans="1:4" x14ac:dyDescent="0.25">
      <c r="A108" s="90"/>
      <c r="B108" s="91"/>
      <c r="C108" s="11"/>
      <c r="D108" s="12"/>
    </row>
    <row r="109" spans="1:4" x14ac:dyDescent="0.25">
      <c r="A109" s="90"/>
      <c r="B109" s="91"/>
      <c r="C109" s="14"/>
      <c r="D109" s="15"/>
    </row>
    <row r="110" spans="1:4" ht="15.75" thickBot="1" x14ac:dyDescent="0.3">
      <c r="A110" s="92"/>
      <c r="B110" s="93"/>
      <c r="C110" s="17"/>
      <c r="D110" s="18"/>
    </row>
    <row r="114" spans="1:4" ht="42" customHeight="1" x14ac:dyDescent="0.25">
      <c r="A114" s="84" t="s">
        <v>33</v>
      </c>
      <c r="B114" s="84"/>
      <c r="C114" s="84"/>
      <c r="D114" s="84"/>
    </row>
    <row r="115" spans="1:4" ht="25.5" customHeight="1" x14ac:dyDescent="0.25">
      <c r="A115" s="84" t="s">
        <v>34</v>
      </c>
      <c r="B115" s="84"/>
      <c r="C115" s="84"/>
      <c r="D115" s="84"/>
    </row>
    <row r="116" spans="1:4" ht="22.5" customHeight="1" x14ac:dyDescent="0.25">
      <c r="A116" s="84"/>
      <c r="B116" s="84"/>
      <c r="C116" s="84"/>
      <c r="D116" s="84"/>
    </row>
    <row r="117" spans="1:4" ht="7.5" customHeight="1" thickBot="1" x14ac:dyDescent="0.3">
      <c r="A117" s="1"/>
      <c r="B117" s="2"/>
      <c r="C117" s="2"/>
      <c r="D117" s="3"/>
    </row>
    <row r="118" spans="1:4" ht="15.75" customHeight="1" thickBot="1" x14ac:dyDescent="0.3">
      <c r="A118" s="4" t="s">
        <v>2</v>
      </c>
      <c r="B118" s="85" t="s">
        <v>16</v>
      </c>
      <c r="C118" s="86"/>
      <c r="D118" s="87"/>
    </row>
    <row r="119" spans="1:4" ht="15.75" thickBot="1" x14ac:dyDescent="0.3">
      <c r="A119" s="1"/>
      <c r="B119" s="2"/>
      <c r="C119" s="2"/>
      <c r="D119" s="3"/>
    </row>
    <row r="120" spans="1:4" ht="15.75" thickBot="1" x14ac:dyDescent="0.3">
      <c r="A120" s="4" t="s">
        <v>4</v>
      </c>
      <c r="B120" s="81" t="s">
        <v>17</v>
      </c>
      <c r="C120" s="82"/>
      <c r="D120" s="83"/>
    </row>
    <row r="121" spans="1:4" x14ac:dyDescent="0.25">
      <c r="A121" s="5"/>
      <c r="B121" s="6"/>
      <c r="C121" s="6"/>
      <c r="D121" s="6"/>
    </row>
    <row r="122" spans="1:4" ht="15.75" thickBot="1" x14ac:dyDescent="0.3"/>
    <row r="123" spans="1:4" x14ac:dyDescent="0.25">
      <c r="A123" s="88" t="s">
        <v>30</v>
      </c>
      <c r="B123" s="89"/>
      <c r="C123" s="8" t="s">
        <v>35</v>
      </c>
      <c r="D123" s="9" t="s">
        <v>32</v>
      </c>
    </row>
    <row r="124" spans="1:4" x14ac:dyDescent="0.25">
      <c r="A124" s="90"/>
      <c r="B124" s="91"/>
      <c r="C124" s="11"/>
      <c r="D124" s="12"/>
    </row>
    <row r="125" spans="1:4" x14ac:dyDescent="0.25">
      <c r="A125" s="90"/>
      <c r="B125" s="91"/>
      <c r="C125" s="14"/>
      <c r="D125" s="15"/>
    </row>
    <row r="126" spans="1:4" ht="15.75" thickBot="1" x14ac:dyDescent="0.3">
      <c r="A126" s="92"/>
      <c r="B126" s="93"/>
      <c r="C126" s="17"/>
      <c r="D126" s="18"/>
    </row>
    <row r="130" spans="1:4" ht="42.75" customHeight="1" x14ac:dyDescent="0.25">
      <c r="A130" s="84" t="s">
        <v>36</v>
      </c>
      <c r="B130" s="84"/>
      <c r="C130" s="84"/>
      <c r="D130" s="84"/>
    </row>
    <row r="131" spans="1:4" ht="22.5" customHeight="1" x14ac:dyDescent="0.25">
      <c r="A131" s="84" t="s">
        <v>37</v>
      </c>
      <c r="B131" s="84"/>
      <c r="C131" s="84"/>
      <c r="D131" s="84"/>
    </row>
    <row r="132" spans="1:4" ht="22.5" customHeight="1" x14ac:dyDescent="0.25">
      <c r="A132" s="84"/>
      <c r="B132" s="84"/>
      <c r="C132" s="84"/>
      <c r="D132" s="84"/>
    </row>
    <row r="133" spans="1:4" ht="15.75" thickBot="1" x14ac:dyDescent="0.3">
      <c r="A133" s="1"/>
      <c r="B133" s="2"/>
      <c r="C133" s="2"/>
      <c r="D133" s="3"/>
    </row>
    <row r="134" spans="1:4" ht="15.75" thickBot="1" x14ac:dyDescent="0.3">
      <c r="A134" s="4" t="s">
        <v>2</v>
      </c>
      <c r="B134" s="85" t="s">
        <v>16</v>
      </c>
      <c r="C134" s="86"/>
      <c r="D134" s="87"/>
    </row>
    <row r="135" spans="1:4" ht="15.75" thickBot="1" x14ac:dyDescent="0.3">
      <c r="A135" s="1"/>
      <c r="B135" s="2"/>
      <c r="C135" s="2"/>
      <c r="D135" s="3"/>
    </row>
    <row r="136" spans="1:4" ht="15.75" thickBot="1" x14ac:dyDescent="0.3">
      <c r="A136" s="4" t="s">
        <v>4</v>
      </c>
      <c r="B136" s="81" t="s">
        <v>17</v>
      </c>
      <c r="C136" s="82"/>
      <c r="D136" s="83"/>
    </row>
    <row r="137" spans="1:4" x14ac:dyDescent="0.25">
      <c r="A137" s="5"/>
      <c r="B137" s="6"/>
      <c r="C137" s="6"/>
      <c r="D137" s="6"/>
    </row>
    <row r="138" spans="1:4" ht="15.75" thickBot="1" x14ac:dyDescent="0.3"/>
    <row r="139" spans="1:4" x14ac:dyDescent="0.25">
      <c r="A139" s="7" t="s">
        <v>6</v>
      </c>
      <c r="B139" s="8" t="s">
        <v>38</v>
      </c>
      <c r="C139" s="8" t="s">
        <v>39</v>
      </c>
      <c r="D139" s="9" t="s">
        <v>32</v>
      </c>
    </row>
    <row r="140" spans="1:4" x14ac:dyDescent="0.25">
      <c r="A140" s="10"/>
      <c r="B140" s="11"/>
      <c r="C140" s="11"/>
      <c r="D140" s="12"/>
    </row>
    <row r="141" spans="1:4" x14ac:dyDescent="0.25">
      <c r="A141" s="13"/>
      <c r="B141" s="14"/>
      <c r="C141" s="14"/>
      <c r="D141" s="15"/>
    </row>
    <row r="142" spans="1:4" ht="15.75" thickBot="1" x14ac:dyDescent="0.3">
      <c r="A142" s="16"/>
      <c r="B142" s="17"/>
      <c r="C142" s="17"/>
      <c r="D142" s="18"/>
    </row>
  </sheetData>
  <mergeCells count="48">
    <mergeCell ref="C30:D30"/>
    <mergeCell ref="A2:D2"/>
    <mergeCell ref="A3:D4"/>
    <mergeCell ref="B6:D6"/>
    <mergeCell ref="B8:D8"/>
    <mergeCell ref="A18:D18"/>
    <mergeCell ref="A19:D20"/>
    <mergeCell ref="B22:D22"/>
    <mergeCell ref="B24:D24"/>
    <mergeCell ref="C27:D27"/>
    <mergeCell ref="C28:D28"/>
    <mergeCell ref="C29:D29"/>
    <mergeCell ref="B72:D72"/>
    <mergeCell ref="A34:D34"/>
    <mergeCell ref="A35:D36"/>
    <mergeCell ref="B38:D38"/>
    <mergeCell ref="B40:D40"/>
    <mergeCell ref="A50:D50"/>
    <mergeCell ref="A51:D52"/>
    <mergeCell ref="B54:D54"/>
    <mergeCell ref="B56:D56"/>
    <mergeCell ref="A66:D66"/>
    <mergeCell ref="A67:D68"/>
    <mergeCell ref="B70:D70"/>
    <mergeCell ref="A110:B110"/>
    <mergeCell ref="A82:D82"/>
    <mergeCell ref="A83:D84"/>
    <mergeCell ref="B86:D86"/>
    <mergeCell ref="B88:D88"/>
    <mergeCell ref="A98:D98"/>
    <mergeCell ref="A99:D100"/>
    <mergeCell ref="B102:D102"/>
    <mergeCell ref="B104:D104"/>
    <mergeCell ref="A107:B107"/>
    <mergeCell ref="A108:B108"/>
    <mergeCell ref="A109:B109"/>
    <mergeCell ref="B136:D136"/>
    <mergeCell ref="A114:D114"/>
    <mergeCell ref="A115:D116"/>
    <mergeCell ref="B118:D118"/>
    <mergeCell ref="B120:D120"/>
    <mergeCell ref="A123:B123"/>
    <mergeCell ref="A124:B124"/>
    <mergeCell ref="A125:B125"/>
    <mergeCell ref="A126:B126"/>
    <mergeCell ref="A130:D130"/>
    <mergeCell ref="A131:D132"/>
    <mergeCell ref="B134:D134"/>
  </mergeCells>
  <pageMargins left="0.7" right="0.7" top="0.75" bottom="0.75" header="0.3" footer="0.3"/>
  <pageSetup paperSize="5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26" sqref="B26"/>
    </sheetView>
  </sheetViews>
  <sheetFormatPr baseColWidth="10" defaultRowHeight="12.75" x14ac:dyDescent="0.2"/>
  <cols>
    <col min="1" max="1" width="21.85546875" style="24" bestFit="1" customWidth="1"/>
    <col min="2" max="2" width="116.42578125" style="24" bestFit="1" customWidth="1"/>
    <col min="3" max="3" width="10.85546875" style="24" bestFit="1" customWidth="1"/>
    <col min="4" max="16384" width="11.42578125" style="24"/>
  </cols>
  <sheetData>
    <row r="1" spans="1:3" x14ac:dyDescent="0.2">
      <c r="A1" s="109"/>
      <c r="B1" s="109"/>
      <c r="C1" s="109"/>
    </row>
    <row r="2" spans="1:3" x14ac:dyDescent="0.2">
      <c r="A2" s="109"/>
      <c r="B2" s="109"/>
      <c r="C2" s="109"/>
    </row>
    <row r="3" spans="1:3" x14ac:dyDescent="0.2">
      <c r="A3" s="109"/>
      <c r="B3" s="109"/>
      <c r="C3" s="109"/>
    </row>
    <row r="4" spans="1:3" x14ac:dyDescent="0.2">
      <c r="A4" s="109"/>
      <c r="B4" s="109"/>
      <c r="C4" s="109"/>
    </row>
    <row r="5" spans="1:3" ht="32.25" customHeight="1" thickBot="1" x14ac:dyDescent="0.25">
      <c r="A5" s="109"/>
      <c r="B5" s="109"/>
      <c r="C5" s="109"/>
    </row>
    <row r="6" spans="1:3" ht="54.75" customHeight="1" thickBot="1" x14ac:dyDescent="0.25">
      <c r="A6" s="98" t="s">
        <v>42</v>
      </c>
      <c r="B6" s="99"/>
      <c r="C6" s="100"/>
    </row>
    <row r="7" spans="1:3" x14ac:dyDescent="0.2">
      <c r="A7" s="101" t="s">
        <v>1</v>
      </c>
      <c r="B7" s="102"/>
      <c r="C7" s="103"/>
    </row>
    <row r="8" spans="1:3" ht="87.75" customHeight="1" thickBot="1" x14ac:dyDescent="0.25">
      <c r="A8" s="104"/>
      <c r="B8" s="105"/>
      <c r="C8" s="106"/>
    </row>
    <row r="9" spans="1:3" ht="13.5" thickBot="1" x14ac:dyDescent="0.25">
      <c r="A9" s="1"/>
      <c r="B9" s="2"/>
      <c r="C9" s="2"/>
    </row>
    <row r="10" spans="1:3" ht="54.75" customHeight="1" thickBot="1" x14ac:dyDescent="0.25">
      <c r="A10" s="25" t="s">
        <v>2</v>
      </c>
      <c r="B10" s="107" t="s">
        <v>3</v>
      </c>
      <c r="C10" s="87"/>
    </row>
    <row r="11" spans="1:3" ht="13.5" thickBot="1" x14ac:dyDescent="0.25">
      <c r="A11" s="1"/>
      <c r="B11" s="2"/>
      <c r="C11" s="2"/>
    </row>
    <row r="12" spans="1:3" ht="13.5" thickBot="1" x14ac:dyDescent="0.25">
      <c r="A12" s="26" t="s">
        <v>4</v>
      </c>
      <c r="B12" s="108" t="s">
        <v>5</v>
      </c>
      <c r="C12" s="83"/>
    </row>
    <row r="13" spans="1:3" x14ac:dyDescent="0.2">
      <c r="A13" s="5"/>
      <c r="B13" s="6"/>
      <c r="C13" s="6"/>
    </row>
    <row r="14" spans="1:3" ht="13.5" thickBot="1" x14ac:dyDescent="0.25"/>
    <row r="15" spans="1:3" ht="13.5" thickBot="1" x14ac:dyDescent="0.25">
      <c r="A15" s="27" t="s">
        <v>40</v>
      </c>
      <c r="B15" s="28" t="s">
        <v>7</v>
      </c>
      <c r="C15" s="29" t="s">
        <v>41</v>
      </c>
    </row>
  </sheetData>
  <mergeCells count="5">
    <mergeCell ref="A6:C6"/>
    <mergeCell ref="A7:C8"/>
    <mergeCell ref="B10:C10"/>
    <mergeCell ref="B12:C12"/>
    <mergeCell ref="A1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:F757"/>
  <sheetViews>
    <sheetView workbookViewId="0">
      <selection sqref="A1:XFD1048576"/>
    </sheetView>
  </sheetViews>
  <sheetFormatPr baseColWidth="10" defaultRowHeight="15" x14ac:dyDescent="0.25"/>
  <cols>
    <col min="1" max="1" width="29.7109375" customWidth="1"/>
    <col min="2" max="2" width="26.28515625" customWidth="1"/>
    <col min="3" max="3" width="58.85546875" customWidth="1"/>
    <col min="4" max="4" width="13.42578125" customWidth="1"/>
    <col min="5" max="5" width="73.28515625" customWidth="1"/>
    <col min="6" max="6" width="23.140625" customWidth="1"/>
  </cols>
  <sheetData>
    <row r="9" spans="1:6" ht="15.75" thickBot="1" x14ac:dyDescent="0.3">
      <c r="A9" s="135" t="s">
        <v>2720</v>
      </c>
      <c r="B9" s="30"/>
      <c r="C9" s="75"/>
      <c r="D9" s="30"/>
      <c r="E9" s="30"/>
      <c r="F9" s="30"/>
    </row>
    <row r="10" spans="1:6" ht="16.5" thickTop="1" thickBot="1" x14ac:dyDescent="0.3">
      <c r="A10" s="111" t="s">
        <v>528</v>
      </c>
      <c r="B10" s="112"/>
      <c r="C10" s="112"/>
      <c r="D10" s="112"/>
      <c r="E10" s="112"/>
      <c r="F10" s="113"/>
    </row>
    <row r="11" spans="1:6" ht="16.5" thickTop="1" thickBot="1" x14ac:dyDescent="0.3">
      <c r="A11" s="111" t="s">
        <v>529</v>
      </c>
      <c r="B11" s="112"/>
      <c r="C11" s="112"/>
      <c r="D11" s="112"/>
      <c r="E11" s="112"/>
      <c r="F11" s="113"/>
    </row>
    <row r="12" spans="1:6" ht="16.5" thickTop="1" thickBot="1" x14ac:dyDescent="0.3">
      <c r="A12" s="111"/>
      <c r="B12" s="112"/>
      <c r="C12" s="112"/>
      <c r="D12" s="112"/>
      <c r="E12" s="112"/>
      <c r="F12" s="113"/>
    </row>
    <row r="13" spans="1:6" ht="15.75" thickTop="1" x14ac:dyDescent="0.25">
      <c r="A13" s="30"/>
      <c r="B13" s="33"/>
      <c r="C13" s="34"/>
      <c r="D13" s="30"/>
      <c r="E13" s="30"/>
      <c r="F13" s="30"/>
    </row>
    <row r="14" spans="1:6" ht="15.75" thickBot="1" x14ac:dyDescent="0.3">
      <c r="A14" s="30"/>
      <c r="B14" s="33"/>
      <c r="C14" s="39"/>
      <c r="D14" s="30"/>
      <c r="E14" s="30"/>
      <c r="F14" s="30"/>
    </row>
    <row r="15" spans="1:6" ht="16.5" thickTop="1" thickBot="1" x14ac:dyDescent="0.3">
      <c r="A15" s="114" t="s">
        <v>4</v>
      </c>
      <c r="B15" s="114"/>
      <c r="C15" s="115" t="s">
        <v>5</v>
      </c>
      <c r="D15" s="115"/>
      <c r="E15" s="115"/>
      <c r="F15" s="115"/>
    </row>
    <row r="16" spans="1:6" ht="15.75" thickTop="1" x14ac:dyDescent="0.25">
      <c r="A16" s="30"/>
      <c r="B16" s="36"/>
      <c r="C16" s="37"/>
      <c r="D16" s="30"/>
      <c r="E16" s="30"/>
      <c r="F16" s="30"/>
    </row>
    <row r="17" spans="1:6" ht="15.75" thickBot="1" x14ac:dyDescent="0.3">
      <c r="A17" s="30"/>
      <c r="B17" s="30"/>
      <c r="C17" s="30"/>
      <c r="D17" s="30"/>
      <c r="E17" s="30"/>
      <c r="F17" s="30"/>
    </row>
    <row r="18" spans="1:6" ht="16.5" thickTop="1" thickBot="1" x14ac:dyDescent="0.3">
      <c r="A18" s="136" t="s">
        <v>63</v>
      </c>
      <c r="B18" s="136" t="s">
        <v>6</v>
      </c>
      <c r="C18" s="137" t="s">
        <v>57</v>
      </c>
      <c r="D18" s="136" t="s">
        <v>530</v>
      </c>
      <c r="E18" s="136" t="s">
        <v>56</v>
      </c>
      <c r="F18" s="137" t="s">
        <v>531</v>
      </c>
    </row>
    <row r="19" spans="1:6" ht="16.5" thickTop="1" thickBot="1" x14ac:dyDescent="0.3">
      <c r="A19" s="50" t="s">
        <v>532</v>
      </c>
      <c r="B19" s="50" t="s">
        <v>533</v>
      </c>
      <c r="C19" s="50" t="s">
        <v>534</v>
      </c>
      <c r="D19" s="50" t="s">
        <v>2776</v>
      </c>
      <c r="E19" s="50" t="s">
        <v>2721</v>
      </c>
      <c r="F19" s="138">
        <v>6400</v>
      </c>
    </row>
    <row r="20" spans="1:6" ht="16.5" thickTop="1" thickBot="1" x14ac:dyDescent="0.3">
      <c r="A20" s="50" t="s">
        <v>532</v>
      </c>
      <c r="B20" s="50" t="s">
        <v>533</v>
      </c>
      <c r="C20" s="50" t="s">
        <v>534</v>
      </c>
      <c r="D20" s="50" t="s">
        <v>2777</v>
      </c>
      <c r="E20" s="50" t="s">
        <v>2722</v>
      </c>
      <c r="F20" s="138">
        <v>1000</v>
      </c>
    </row>
    <row r="21" spans="1:6" ht="16.5" thickTop="1" thickBot="1" x14ac:dyDescent="0.3">
      <c r="A21" s="50" t="s">
        <v>532</v>
      </c>
      <c r="B21" s="50" t="s">
        <v>533</v>
      </c>
      <c r="C21" s="50" t="s">
        <v>534</v>
      </c>
      <c r="D21" s="50" t="s">
        <v>535</v>
      </c>
      <c r="E21" s="50" t="s">
        <v>536</v>
      </c>
      <c r="F21" s="138">
        <v>15380.888000000001</v>
      </c>
    </row>
    <row r="22" spans="1:6" ht="16.5" thickTop="1" thickBot="1" x14ac:dyDescent="0.3">
      <c r="A22" s="50" t="s">
        <v>532</v>
      </c>
      <c r="B22" s="50" t="s">
        <v>533</v>
      </c>
      <c r="C22" s="50" t="s">
        <v>534</v>
      </c>
      <c r="D22" s="50" t="s">
        <v>537</v>
      </c>
      <c r="E22" s="50" t="s">
        <v>538</v>
      </c>
      <c r="F22" s="138">
        <v>1840.242</v>
      </c>
    </row>
    <row r="23" spans="1:6" ht="16.5" thickTop="1" thickBot="1" x14ac:dyDescent="0.3">
      <c r="A23" s="50" t="s">
        <v>532</v>
      </c>
      <c r="B23" s="50" t="s">
        <v>533</v>
      </c>
      <c r="C23" s="50" t="s">
        <v>534</v>
      </c>
      <c r="D23" s="50" t="s">
        <v>539</v>
      </c>
      <c r="E23" s="50" t="s">
        <v>540</v>
      </c>
      <c r="F23" s="138">
        <v>14473.491</v>
      </c>
    </row>
    <row r="24" spans="1:6" ht="16.5" thickTop="1" thickBot="1" x14ac:dyDescent="0.3">
      <c r="A24" s="50" t="s">
        <v>532</v>
      </c>
      <c r="B24" s="50" t="s">
        <v>533</v>
      </c>
      <c r="C24" s="50" t="s">
        <v>534</v>
      </c>
      <c r="D24" s="50" t="s">
        <v>541</v>
      </c>
      <c r="E24" s="50" t="s">
        <v>542</v>
      </c>
      <c r="F24" s="138">
        <v>71830.716</v>
      </c>
    </row>
    <row r="25" spans="1:6" ht="16.5" thickTop="1" thickBot="1" x14ac:dyDescent="0.3">
      <c r="A25" s="50" t="s">
        <v>532</v>
      </c>
      <c r="B25" s="50" t="s">
        <v>339</v>
      </c>
      <c r="C25" s="50" t="s">
        <v>543</v>
      </c>
      <c r="D25" s="50" t="s">
        <v>544</v>
      </c>
      <c r="E25" s="50" t="s">
        <v>545</v>
      </c>
      <c r="F25" s="138">
        <v>88375</v>
      </c>
    </row>
    <row r="26" spans="1:6" ht="16.5" thickTop="1" thickBot="1" x14ac:dyDescent="0.3">
      <c r="A26" s="50" t="s">
        <v>532</v>
      </c>
      <c r="B26" s="50" t="s">
        <v>546</v>
      </c>
      <c r="C26" s="50" t="s">
        <v>547</v>
      </c>
      <c r="D26" s="50" t="s">
        <v>548</v>
      </c>
      <c r="E26" s="50" t="s">
        <v>549</v>
      </c>
      <c r="F26" s="138">
        <v>100000</v>
      </c>
    </row>
    <row r="27" spans="1:6" ht="16.5" thickTop="1" thickBot="1" x14ac:dyDescent="0.3">
      <c r="A27" s="50" t="s">
        <v>532</v>
      </c>
      <c r="B27" s="50" t="s">
        <v>330</v>
      </c>
      <c r="C27" s="50" t="s">
        <v>550</v>
      </c>
      <c r="D27" s="50" t="s">
        <v>551</v>
      </c>
      <c r="E27" s="50" t="s">
        <v>552</v>
      </c>
      <c r="F27" s="138">
        <v>12037.9</v>
      </c>
    </row>
    <row r="28" spans="1:6" ht="16.5" thickTop="1" thickBot="1" x14ac:dyDescent="0.3">
      <c r="A28" s="50" t="s">
        <v>532</v>
      </c>
      <c r="B28" s="50" t="s">
        <v>155</v>
      </c>
      <c r="C28" s="50" t="s">
        <v>553</v>
      </c>
      <c r="D28" s="50" t="s">
        <v>554</v>
      </c>
      <c r="E28" s="50" t="s">
        <v>555</v>
      </c>
      <c r="F28" s="138">
        <v>12593.183999999999</v>
      </c>
    </row>
    <row r="29" spans="1:6" ht="16.5" thickTop="1" thickBot="1" x14ac:dyDescent="0.3">
      <c r="A29" s="50" t="s">
        <v>532</v>
      </c>
      <c r="B29" s="50" t="s">
        <v>154</v>
      </c>
      <c r="C29" s="50" t="s">
        <v>556</v>
      </c>
      <c r="D29" s="50" t="s">
        <v>557</v>
      </c>
      <c r="E29" s="50" t="s">
        <v>558</v>
      </c>
      <c r="F29" s="138">
        <v>6460</v>
      </c>
    </row>
    <row r="30" spans="1:6" ht="16.5" thickTop="1" thickBot="1" x14ac:dyDescent="0.3">
      <c r="A30" s="50" t="s">
        <v>532</v>
      </c>
      <c r="B30" s="50" t="s">
        <v>154</v>
      </c>
      <c r="C30" s="50" t="s">
        <v>559</v>
      </c>
      <c r="D30" s="50" t="s">
        <v>560</v>
      </c>
      <c r="E30" s="50" t="s">
        <v>561</v>
      </c>
      <c r="F30" s="138">
        <v>4292.8</v>
      </c>
    </row>
    <row r="31" spans="1:6" ht="16.5" thickTop="1" thickBot="1" x14ac:dyDescent="0.3">
      <c r="A31" s="50" t="s">
        <v>532</v>
      </c>
      <c r="B31" s="50" t="s">
        <v>154</v>
      </c>
      <c r="C31" s="50" t="s">
        <v>562</v>
      </c>
      <c r="D31" s="50" t="s">
        <v>563</v>
      </c>
      <c r="E31" s="50" t="s">
        <v>564</v>
      </c>
      <c r="F31" s="138">
        <v>5670</v>
      </c>
    </row>
    <row r="32" spans="1:6" ht="16.5" thickTop="1" thickBot="1" x14ac:dyDescent="0.3">
      <c r="A32" s="50" t="s">
        <v>532</v>
      </c>
      <c r="B32" s="50" t="s">
        <v>154</v>
      </c>
      <c r="C32" s="50" t="s">
        <v>565</v>
      </c>
      <c r="D32" s="50" t="s">
        <v>566</v>
      </c>
      <c r="E32" s="50" t="s">
        <v>567</v>
      </c>
      <c r="F32" s="138">
        <v>4170</v>
      </c>
    </row>
    <row r="33" spans="1:6" ht="16.5" thickTop="1" thickBot="1" x14ac:dyDescent="0.3">
      <c r="A33" s="50" t="s">
        <v>532</v>
      </c>
      <c r="B33" s="50" t="s">
        <v>96</v>
      </c>
      <c r="C33" s="50" t="s">
        <v>568</v>
      </c>
      <c r="D33" s="50" t="s">
        <v>569</v>
      </c>
      <c r="E33" s="50" t="s">
        <v>570</v>
      </c>
      <c r="F33" s="138">
        <v>1807.55</v>
      </c>
    </row>
    <row r="34" spans="1:6" ht="16.5" thickTop="1" thickBot="1" x14ac:dyDescent="0.3">
      <c r="A34" s="50" t="s">
        <v>532</v>
      </c>
      <c r="B34" s="50" t="s">
        <v>98</v>
      </c>
      <c r="C34" s="50" t="s">
        <v>571</v>
      </c>
      <c r="D34" s="50" t="s">
        <v>572</v>
      </c>
      <c r="E34" s="50" t="s">
        <v>573</v>
      </c>
      <c r="F34" s="138">
        <v>14903.38</v>
      </c>
    </row>
    <row r="35" spans="1:6" ht="16.5" thickTop="1" thickBot="1" x14ac:dyDescent="0.3">
      <c r="A35" s="50" t="s">
        <v>532</v>
      </c>
      <c r="B35" s="50" t="s">
        <v>574</v>
      </c>
      <c r="C35" s="50" t="s">
        <v>575</v>
      </c>
      <c r="D35" s="50" t="s">
        <v>576</v>
      </c>
      <c r="E35" s="50" t="s">
        <v>577</v>
      </c>
      <c r="F35" s="138">
        <v>22176.682000000001</v>
      </c>
    </row>
    <row r="36" spans="1:6" ht="16.5" thickTop="1" thickBot="1" x14ac:dyDescent="0.3">
      <c r="A36" s="50" t="s">
        <v>532</v>
      </c>
      <c r="B36" s="50" t="s">
        <v>328</v>
      </c>
      <c r="C36" s="50" t="s">
        <v>578</v>
      </c>
      <c r="D36" s="50" t="s">
        <v>579</v>
      </c>
      <c r="E36" s="50" t="s">
        <v>580</v>
      </c>
      <c r="F36" s="138">
        <v>11489.998</v>
      </c>
    </row>
    <row r="37" spans="1:6" ht="16.5" thickTop="1" thickBot="1" x14ac:dyDescent="0.3">
      <c r="A37" s="50" t="s">
        <v>532</v>
      </c>
      <c r="B37" s="50" t="s">
        <v>154</v>
      </c>
      <c r="C37" s="50" t="s">
        <v>581</v>
      </c>
      <c r="D37" s="50" t="s">
        <v>582</v>
      </c>
      <c r="E37" s="50" t="s">
        <v>583</v>
      </c>
      <c r="F37" s="138">
        <v>4582.45</v>
      </c>
    </row>
    <row r="38" spans="1:6" ht="16.5" thickTop="1" thickBot="1" x14ac:dyDescent="0.3">
      <c r="A38" s="50" t="s">
        <v>532</v>
      </c>
      <c r="B38" s="50" t="s">
        <v>533</v>
      </c>
      <c r="C38" s="50" t="s">
        <v>584</v>
      </c>
      <c r="D38" s="50" t="s">
        <v>585</v>
      </c>
      <c r="E38" s="50" t="s">
        <v>586</v>
      </c>
      <c r="F38" s="138">
        <v>14973.168</v>
      </c>
    </row>
    <row r="39" spans="1:6" ht="16.5" thickTop="1" thickBot="1" x14ac:dyDescent="0.3">
      <c r="A39" s="50" t="s">
        <v>532</v>
      </c>
      <c r="B39" s="50" t="s">
        <v>157</v>
      </c>
      <c r="C39" s="50" t="s">
        <v>587</v>
      </c>
      <c r="D39" s="50" t="s">
        <v>588</v>
      </c>
      <c r="E39" s="50" t="s">
        <v>589</v>
      </c>
      <c r="F39" s="138">
        <v>1450.037</v>
      </c>
    </row>
    <row r="40" spans="1:6" ht="16.5" thickTop="1" thickBot="1" x14ac:dyDescent="0.3">
      <c r="A40" s="50" t="s">
        <v>532</v>
      </c>
      <c r="B40" s="50" t="s">
        <v>533</v>
      </c>
      <c r="C40" s="50" t="s">
        <v>590</v>
      </c>
      <c r="D40" s="50" t="s">
        <v>591</v>
      </c>
      <c r="E40" s="50" t="s">
        <v>592</v>
      </c>
      <c r="F40" s="138">
        <v>15000</v>
      </c>
    </row>
    <row r="41" spans="1:6" ht="16.5" thickTop="1" thickBot="1" x14ac:dyDescent="0.3">
      <c r="A41" s="50" t="s">
        <v>532</v>
      </c>
      <c r="B41" s="50" t="s">
        <v>593</v>
      </c>
      <c r="C41" s="50" t="s">
        <v>594</v>
      </c>
      <c r="D41" s="50" t="s">
        <v>595</v>
      </c>
      <c r="E41" s="50" t="s">
        <v>596</v>
      </c>
      <c r="F41" s="138">
        <v>26390.358</v>
      </c>
    </row>
    <row r="42" spans="1:6" ht="16.5" thickTop="1" thickBot="1" x14ac:dyDescent="0.3">
      <c r="A42" s="50" t="s">
        <v>532</v>
      </c>
      <c r="B42" s="50" t="s">
        <v>593</v>
      </c>
      <c r="C42" s="50" t="s">
        <v>597</v>
      </c>
      <c r="D42" s="50" t="s">
        <v>598</v>
      </c>
      <c r="E42" s="50" t="s">
        <v>599</v>
      </c>
      <c r="F42" s="138">
        <v>26056.733</v>
      </c>
    </row>
    <row r="43" spans="1:6" ht="16.5" thickTop="1" thickBot="1" x14ac:dyDescent="0.3">
      <c r="A43" s="50" t="s">
        <v>532</v>
      </c>
      <c r="B43" s="50" t="s">
        <v>79</v>
      </c>
      <c r="C43" s="50" t="s">
        <v>600</v>
      </c>
      <c r="D43" s="50" t="s">
        <v>601</v>
      </c>
      <c r="E43" s="50" t="s">
        <v>602</v>
      </c>
      <c r="F43" s="138">
        <v>8931.4</v>
      </c>
    </row>
    <row r="44" spans="1:6" ht="16.5" thickTop="1" thickBot="1" x14ac:dyDescent="0.3">
      <c r="A44" s="50" t="s">
        <v>532</v>
      </c>
      <c r="B44" s="50" t="s">
        <v>153</v>
      </c>
      <c r="C44" s="50" t="s">
        <v>603</v>
      </c>
      <c r="D44" s="50" t="s">
        <v>604</v>
      </c>
      <c r="E44" s="50" t="s">
        <v>605</v>
      </c>
      <c r="F44" s="138">
        <v>7243.6</v>
      </c>
    </row>
    <row r="45" spans="1:6" ht="16.5" thickTop="1" thickBot="1" x14ac:dyDescent="0.3">
      <c r="A45" s="50" t="s">
        <v>532</v>
      </c>
      <c r="B45" s="50" t="s">
        <v>96</v>
      </c>
      <c r="C45" s="50" t="s">
        <v>606</v>
      </c>
      <c r="D45" s="50" t="s">
        <v>607</v>
      </c>
      <c r="E45" s="50" t="s">
        <v>608</v>
      </c>
      <c r="F45" s="138">
        <v>5567.2</v>
      </c>
    </row>
    <row r="46" spans="1:6" ht="16.5" thickTop="1" thickBot="1" x14ac:dyDescent="0.3">
      <c r="A46" s="50" t="s">
        <v>532</v>
      </c>
      <c r="B46" s="50" t="s">
        <v>327</v>
      </c>
      <c r="C46" s="50" t="s">
        <v>609</v>
      </c>
      <c r="D46" s="50" t="s">
        <v>610</v>
      </c>
      <c r="E46" s="50" t="s">
        <v>611</v>
      </c>
      <c r="F46" s="138">
        <v>7948.87</v>
      </c>
    </row>
    <row r="47" spans="1:6" ht="16.5" thickTop="1" thickBot="1" x14ac:dyDescent="0.3">
      <c r="A47" s="50" t="s">
        <v>532</v>
      </c>
      <c r="B47" s="50" t="s">
        <v>336</v>
      </c>
      <c r="C47" s="50" t="s">
        <v>612</v>
      </c>
      <c r="D47" s="50" t="s">
        <v>613</v>
      </c>
      <c r="E47" s="50" t="s">
        <v>614</v>
      </c>
      <c r="F47" s="138">
        <v>2589.9899999999998</v>
      </c>
    </row>
    <row r="48" spans="1:6" ht="16.5" thickTop="1" thickBot="1" x14ac:dyDescent="0.3">
      <c r="A48" s="50" t="s">
        <v>532</v>
      </c>
      <c r="B48" s="50" t="s">
        <v>336</v>
      </c>
      <c r="C48" s="50" t="s">
        <v>615</v>
      </c>
      <c r="D48" s="50" t="s">
        <v>616</v>
      </c>
      <c r="E48" s="50" t="s">
        <v>617</v>
      </c>
      <c r="F48" s="138">
        <v>2010.5</v>
      </c>
    </row>
    <row r="49" spans="1:6" ht="16.5" thickTop="1" thickBot="1" x14ac:dyDescent="0.3">
      <c r="A49" s="50" t="s">
        <v>532</v>
      </c>
      <c r="B49" s="50" t="s">
        <v>618</v>
      </c>
      <c r="C49" s="50" t="s">
        <v>619</v>
      </c>
      <c r="D49" s="50" t="s">
        <v>620</v>
      </c>
      <c r="E49" s="50" t="s">
        <v>621</v>
      </c>
      <c r="F49" s="138">
        <v>22954.904999999999</v>
      </c>
    </row>
    <row r="50" spans="1:6" ht="16.5" thickTop="1" thickBot="1" x14ac:dyDescent="0.3">
      <c r="A50" s="50" t="s">
        <v>532</v>
      </c>
      <c r="B50" s="50" t="s">
        <v>622</v>
      </c>
      <c r="C50" s="50" t="s">
        <v>623</v>
      </c>
      <c r="D50" s="50" t="s">
        <v>624</v>
      </c>
      <c r="E50" s="50" t="s">
        <v>625</v>
      </c>
      <c r="F50" s="138">
        <v>2826.57</v>
      </c>
    </row>
    <row r="51" spans="1:6" ht="16.5" thickTop="1" thickBot="1" x14ac:dyDescent="0.3">
      <c r="A51" s="50" t="s">
        <v>532</v>
      </c>
      <c r="B51" s="50" t="s">
        <v>100</v>
      </c>
      <c r="C51" s="50" t="s">
        <v>626</v>
      </c>
      <c r="D51" s="50" t="s">
        <v>627</v>
      </c>
      <c r="E51" s="50" t="s">
        <v>628</v>
      </c>
      <c r="F51" s="138">
        <v>3728.05</v>
      </c>
    </row>
    <row r="52" spans="1:6" ht="16.5" thickTop="1" thickBot="1" x14ac:dyDescent="0.3">
      <c r="A52" s="50" t="s">
        <v>532</v>
      </c>
      <c r="B52" s="50" t="s">
        <v>629</v>
      </c>
      <c r="C52" s="50" t="s">
        <v>630</v>
      </c>
      <c r="D52" s="50" t="s">
        <v>631</v>
      </c>
      <c r="E52" s="50" t="s">
        <v>632</v>
      </c>
      <c r="F52" s="138">
        <v>10000</v>
      </c>
    </row>
    <row r="53" spans="1:6" ht="16.5" thickTop="1" thickBot="1" x14ac:dyDescent="0.3">
      <c r="A53" s="50" t="s">
        <v>532</v>
      </c>
      <c r="B53" s="50" t="s">
        <v>157</v>
      </c>
      <c r="C53" s="50" t="s">
        <v>633</v>
      </c>
      <c r="D53" s="50" t="s">
        <v>634</v>
      </c>
      <c r="E53" s="50" t="s">
        <v>635</v>
      </c>
      <c r="F53" s="138">
        <v>3287.2</v>
      </c>
    </row>
    <row r="54" spans="1:6" ht="16.5" thickTop="1" thickBot="1" x14ac:dyDescent="0.3">
      <c r="A54" s="50" t="s">
        <v>532</v>
      </c>
      <c r="B54" s="50" t="s">
        <v>337</v>
      </c>
      <c r="C54" s="50" t="s">
        <v>636</v>
      </c>
      <c r="D54" s="50" t="s">
        <v>637</v>
      </c>
      <c r="E54" s="50" t="s">
        <v>638</v>
      </c>
      <c r="F54" s="138">
        <v>3481.6439999999998</v>
      </c>
    </row>
    <row r="55" spans="1:6" ht="16.5" thickTop="1" thickBot="1" x14ac:dyDescent="0.3">
      <c r="A55" s="50" t="s">
        <v>532</v>
      </c>
      <c r="B55" s="50" t="s">
        <v>91</v>
      </c>
      <c r="C55" s="50" t="s">
        <v>639</v>
      </c>
      <c r="D55" s="50" t="s">
        <v>640</v>
      </c>
      <c r="E55" s="50" t="s">
        <v>641</v>
      </c>
      <c r="F55" s="138">
        <v>14997.370999999999</v>
      </c>
    </row>
    <row r="56" spans="1:6" ht="16.5" thickTop="1" thickBot="1" x14ac:dyDescent="0.3">
      <c r="A56" s="50" t="s">
        <v>532</v>
      </c>
      <c r="B56" s="50" t="s">
        <v>330</v>
      </c>
      <c r="C56" s="50" t="s">
        <v>2723</v>
      </c>
      <c r="D56" s="50" t="s">
        <v>2778</v>
      </c>
      <c r="E56" s="50" t="s">
        <v>2724</v>
      </c>
      <c r="F56" s="138">
        <v>806.9</v>
      </c>
    </row>
    <row r="57" spans="1:6" ht="16.5" thickTop="1" thickBot="1" x14ac:dyDescent="0.3">
      <c r="A57" s="50" t="s">
        <v>532</v>
      </c>
      <c r="B57" s="50" t="s">
        <v>146</v>
      </c>
      <c r="C57" s="50" t="s">
        <v>642</v>
      </c>
      <c r="D57" s="50" t="s">
        <v>643</v>
      </c>
      <c r="E57" s="50" t="s">
        <v>644</v>
      </c>
      <c r="F57" s="138">
        <v>15000</v>
      </c>
    </row>
    <row r="58" spans="1:6" ht="16.5" thickTop="1" thickBot="1" x14ac:dyDescent="0.3">
      <c r="A58" s="50" t="s">
        <v>532</v>
      </c>
      <c r="B58" s="50" t="s">
        <v>96</v>
      </c>
      <c r="C58" s="50" t="s">
        <v>645</v>
      </c>
      <c r="D58" s="50" t="s">
        <v>646</v>
      </c>
      <c r="E58" s="50" t="s">
        <v>647</v>
      </c>
      <c r="F58" s="138">
        <v>1214.126</v>
      </c>
    </row>
    <row r="59" spans="1:6" ht="16.5" thickTop="1" thickBot="1" x14ac:dyDescent="0.3">
      <c r="A59" s="50" t="s">
        <v>532</v>
      </c>
      <c r="B59" s="50" t="s">
        <v>648</v>
      </c>
      <c r="C59" s="50" t="s">
        <v>649</v>
      </c>
      <c r="D59" s="50" t="s">
        <v>650</v>
      </c>
      <c r="E59" s="50" t="s">
        <v>651</v>
      </c>
      <c r="F59" s="138">
        <v>39263.78</v>
      </c>
    </row>
    <row r="60" spans="1:6" ht="16.5" thickTop="1" thickBot="1" x14ac:dyDescent="0.3">
      <c r="A60" s="50" t="s">
        <v>532</v>
      </c>
      <c r="B60" s="50" t="s">
        <v>341</v>
      </c>
      <c r="C60" s="50" t="s">
        <v>652</v>
      </c>
      <c r="D60" s="50" t="s">
        <v>653</v>
      </c>
      <c r="E60" s="50" t="s">
        <v>654</v>
      </c>
      <c r="F60" s="138">
        <v>15000</v>
      </c>
    </row>
    <row r="61" spans="1:6" ht="16.5" thickTop="1" thickBot="1" x14ac:dyDescent="0.3">
      <c r="A61" s="50" t="s">
        <v>532</v>
      </c>
      <c r="B61" s="50" t="s">
        <v>323</v>
      </c>
      <c r="C61" s="50" t="s">
        <v>655</v>
      </c>
      <c r="D61" s="50" t="s">
        <v>656</v>
      </c>
      <c r="E61" s="50" t="s">
        <v>657</v>
      </c>
      <c r="F61" s="138">
        <v>15000</v>
      </c>
    </row>
    <row r="62" spans="1:6" ht="16.5" thickTop="1" thickBot="1" x14ac:dyDescent="0.3">
      <c r="A62" s="50" t="s">
        <v>532</v>
      </c>
      <c r="B62" s="50" t="s">
        <v>148</v>
      </c>
      <c r="C62" s="50" t="s">
        <v>658</v>
      </c>
      <c r="D62" s="50" t="s">
        <v>659</v>
      </c>
      <c r="E62" s="50" t="s">
        <v>660</v>
      </c>
      <c r="F62" s="138">
        <v>7752.1120000000001</v>
      </c>
    </row>
    <row r="63" spans="1:6" ht="16.5" thickTop="1" thickBot="1" x14ac:dyDescent="0.3">
      <c r="A63" s="50" t="s">
        <v>532</v>
      </c>
      <c r="B63" s="50" t="s">
        <v>622</v>
      </c>
      <c r="C63" s="50" t="s">
        <v>661</v>
      </c>
      <c r="D63" s="50" t="s">
        <v>662</v>
      </c>
      <c r="E63" s="50" t="s">
        <v>663</v>
      </c>
      <c r="F63" s="138">
        <v>9285.7199999999993</v>
      </c>
    </row>
    <row r="64" spans="1:6" ht="16.5" thickTop="1" thickBot="1" x14ac:dyDescent="0.3">
      <c r="A64" s="50" t="s">
        <v>532</v>
      </c>
      <c r="B64" s="50" t="s">
        <v>333</v>
      </c>
      <c r="C64" s="50" t="s">
        <v>664</v>
      </c>
      <c r="D64" s="50" t="s">
        <v>665</v>
      </c>
      <c r="E64" s="50" t="s">
        <v>666</v>
      </c>
      <c r="F64" s="138">
        <v>12441.59</v>
      </c>
    </row>
    <row r="65" spans="1:6" ht="16.5" thickTop="1" thickBot="1" x14ac:dyDescent="0.3">
      <c r="A65" s="50" t="s">
        <v>532</v>
      </c>
      <c r="B65" s="50" t="s">
        <v>667</v>
      </c>
      <c r="C65" s="50" t="s">
        <v>668</v>
      </c>
      <c r="D65" s="50" t="s">
        <v>669</v>
      </c>
      <c r="E65" s="50" t="s">
        <v>670</v>
      </c>
      <c r="F65" s="138">
        <v>15984.914000000001</v>
      </c>
    </row>
    <row r="66" spans="1:6" ht="16.5" thickTop="1" thickBot="1" x14ac:dyDescent="0.3">
      <c r="A66" s="50" t="s">
        <v>532</v>
      </c>
      <c r="B66" s="50" t="s">
        <v>149</v>
      </c>
      <c r="C66" s="50" t="s">
        <v>671</v>
      </c>
      <c r="D66" s="50" t="s">
        <v>672</v>
      </c>
      <c r="E66" s="50" t="s">
        <v>673</v>
      </c>
      <c r="F66" s="138">
        <v>5827.6180000000004</v>
      </c>
    </row>
    <row r="67" spans="1:6" ht="16.5" thickTop="1" thickBot="1" x14ac:dyDescent="0.3">
      <c r="A67" s="50" t="s">
        <v>532</v>
      </c>
      <c r="B67" s="50" t="s">
        <v>96</v>
      </c>
      <c r="C67" s="50" t="s">
        <v>674</v>
      </c>
      <c r="D67" s="50" t="s">
        <v>675</v>
      </c>
      <c r="E67" s="50" t="s">
        <v>676</v>
      </c>
      <c r="F67" s="138">
        <v>3226.6320000000001</v>
      </c>
    </row>
    <row r="68" spans="1:6" ht="16.5" thickTop="1" thickBot="1" x14ac:dyDescent="0.3">
      <c r="A68" s="50" t="s">
        <v>532</v>
      </c>
      <c r="B68" s="50" t="s">
        <v>146</v>
      </c>
      <c r="C68" s="50" t="s">
        <v>677</v>
      </c>
      <c r="D68" s="50" t="s">
        <v>678</v>
      </c>
      <c r="E68" s="50" t="s">
        <v>679</v>
      </c>
      <c r="F68" s="138">
        <v>14730.12</v>
      </c>
    </row>
    <row r="69" spans="1:6" ht="16.5" thickTop="1" thickBot="1" x14ac:dyDescent="0.3">
      <c r="A69" s="50" t="s">
        <v>532</v>
      </c>
      <c r="B69" s="50" t="s">
        <v>158</v>
      </c>
      <c r="C69" s="50" t="s">
        <v>680</v>
      </c>
      <c r="D69" s="50" t="s">
        <v>681</v>
      </c>
      <c r="E69" s="50" t="s">
        <v>682</v>
      </c>
      <c r="F69" s="138">
        <v>6359</v>
      </c>
    </row>
    <row r="70" spans="1:6" ht="16.5" thickTop="1" thickBot="1" x14ac:dyDescent="0.3">
      <c r="A70" s="50" t="s">
        <v>532</v>
      </c>
      <c r="B70" s="50" t="s">
        <v>342</v>
      </c>
      <c r="C70" s="50" t="s">
        <v>683</v>
      </c>
      <c r="D70" s="50" t="s">
        <v>684</v>
      </c>
      <c r="E70" s="50" t="s">
        <v>685</v>
      </c>
      <c r="F70" s="138">
        <v>7192.6149999999998</v>
      </c>
    </row>
    <row r="71" spans="1:6" ht="16.5" thickTop="1" thickBot="1" x14ac:dyDescent="0.3">
      <c r="A71" s="50" t="s">
        <v>532</v>
      </c>
      <c r="B71" s="50" t="s">
        <v>85</v>
      </c>
      <c r="C71" s="50" t="s">
        <v>686</v>
      </c>
      <c r="D71" s="50" t="s">
        <v>687</v>
      </c>
      <c r="E71" s="50" t="s">
        <v>688</v>
      </c>
      <c r="F71" s="138">
        <v>8413.4760000000006</v>
      </c>
    </row>
    <row r="72" spans="1:6" ht="16.5" thickTop="1" thickBot="1" x14ac:dyDescent="0.3">
      <c r="A72" s="50" t="s">
        <v>532</v>
      </c>
      <c r="B72" s="50" t="s">
        <v>149</v>
      </c>
      <c r="C72" s="50" t="s">
        <v>689</v>
      </c>
      <c r="D72" s="50" t="s">
        <v>690</v>
      </c>
      <c r="E72" s="50" t="s">
        <v>691</v>
      </c>
      <c r="F72" s="138">
        <v>5238.59</v>
      </c>
    </row>
    <row r="73" spans="1:6" ht="16.5" thickTop="1" thickBot="1" x14ac:dyDescent="0.3">
      <c r="A73" s="50" t="s">
        <v>532</v>
      </c>
      <c r="B73" s="50" t="s">
        <v>146</v>
      </c>
      <c r="C73" s="50" t="s">
        <v>692</v>
      </c>
      <c r="D73" s="50" t="s">
        <v>693</v>
      </c>
      <c r="E73" s="50" t="s">
        <v>694</v>
      </c>
      <c r="F73" s="138">
        <v>10096.469999999999</v>
      </c>
    </row>
    <row r="74" spans="1:6" ht="16.5" thickTop="1" thickBot="1" x14ac:dyDescent="0.3">
      <c r="A74" s="50" t="s">
        <v>532</v>
      </c>
      <c r="B74" s="50" t="s">
        <v>146</v>
      </c>
      <c r="C74" s="50" t="s">
        <v>695</v>
      </c>
      <c r="D74" s="50" t="s">
        <v>696</v>
      </c>
      <c r="E74" s="50" t="s">
        <v>697</v>
      </c>
      <c r="F74" s="138">
        <v>2155.7800000000002</v>
      </c>
    </row>
    <row r="75" spans="1:6" ht="16.5" thickTop="1" thickBot="1" x14ac:dyDescent="0.3">
      <c r="A75" s="50" t="s">
        <v>532</v>
      </c>
      <c r="B75" s="50" t="s">
        <v>149</v>
      </c>
      <c r="C75" s="50" t="s">
        <v>698</v>
      </c>
      <c r="D75" s="50" t="s">
        <v>699</v>
      </c>
      <c r="E75" s="50" t="s">
        <v>700</v>
      </c>
      <c r="F75" s="138">
        <v>2373.67</v>
      </c>
    </row>
    <row r="76" spans="1:6" ht="16.5" thickTop="1" thickBot="1" x14ac:dyDescent="0.3">
      <c r="A76" s="50" t="s">
        <v>532</v>
      </c>
      <c r="B76" s="50" t="s">
        <v>337</v>
      </c>
      <c r="C76" s="50" t="s">
        <v>701</v>
      </c>
      <c r="D76" s="50" t="s">
        <v>702</v>
      </c>
      <c r="E76" s="50" t="s">
        <v>703</v>
      </c>
      <c r="F76" s="138">
        <v>14470.9</v>
      </c>
    </row>
    <row r="77" spans="1:6" ht="16.5" thickTop="1" thickBot="1" x14ac:dyDescent="0.3">
      <c r="A77" s="50" t="s">
        <v>532</v>
      </c>
      <c r="B77" s="50" t="s">
        <v>323</v>
      </c>
      <c r="C77" s="50" t="s">
        <v>704</v>
      </c>
      <c r="D77" s="50" t="s">
        <v>705</v>
      </c>
      <c r="E77" s="50" t="s">
        <v>706</v>
      </c>
      <c r="F77" s="138">
        <v>8647.7880000000005</v>
      </c>
    </row>
    <row r="78" spans="1:6" ht="16.5" thickTop="1" thickBot="1" x14ac:dyDescent="0.3">
      <c r="A78" s="50" t="s">
        <v>532</v>
      </c>
      <c r="B78" s="50" t="s">
        <v>154</v>
      </c>
      <c r="C78" s="50" t="s">
        <v>707</v>
      </c>
      <c r="D78" s="50" t="s">
        <v>708</v>
      </c>
      <c r="E78" s="50" t="s">
        <v>709</v>
      </c>
      <c r="F78" s="138">
        <v>11580.244000000001</v>
      </c>
    </row>
    <row r="79" spans="1:6" ht="16.5" thickTop="1" thickBot="1" x14ac:dyDescent="0.3">
      <c r="A79" s="50" t="s">
        <v>532</v>
      </c>
      <c r="B79" s="50" t="s">
        <v>149</v>
      </c>
      <c r="C79" s="50" t="s">
        <v>710</v>
      </c>
      <c r="D79" s="50" t="s">
        <v>711</v>
      </c>
      <c r="E79" s="50" t="s">
        <v>712</v>
      </c>
      <c r="F79" s="138">
        <v>4525</v>
      </c>
    </row>
    <row r="80" spans="1:6" ht="16.5" thickTop="1" thickBot="1" x14ac:dyDescent="0.3">
      <c r="A80" s="50" t="s">
        <v>532</v>
      </c>
      <c r="B80" s="50" t="s">
        <v>713</v>
      </c>
      <c r="C80" s="50" t="s">
        <v>714</v>
      </c>
      <c r="D80" s="50" t="s">
        <v>715</v>
      </c>
      <c r="E80" s="50" t="s">
        <v>716</v>
      </c>
      <c r="F80" s="138">
        <v>39994.383000000002</v>
      </c>
    </row>
    <row r="81" spans="1:6" ht="16.5" thickTop="1" thickBot="1" x14ac:dyDescent="0.3">
      <c r="A81" s="50" t="s">
        <v>532</v>
      </c>
      <c r="B81" s="50" t="s">
        <v>533</v>
      </c>
      <c r="C81" s="50" t="s">
        <v>717</v>
      </c>
      <c r="D81" s="50" t="s">
        <v>718</v>
      </c>
      <c r="E81" s="50" t="s">
        <v>719</v>
      </c>
      <c r="F81" s="138">
        <v>4877.55</v>
      </c>
    </row>
    <row r="82" spans="1:6" ht="16.5" thickTop="1" thickBot="1" x14ac:dyDescent="0.3">
      <c r="A82" s="50" t="s">
        <v>532</v>
      </c>
      <c r="B82" s="50" t="s">
        <v>91</v>
      </c>
      <c r="C82" s="50" t="s">
        <v>720</v>
      </c>
      <c r="D82" s="50" t="s">
        <v>721</v>
      </c>
      <c r="E82" s="50" t="s">
        <v>722</v>
      </c>
      <c r="F82" s="138">
        <v>3996.69</v>
      </c>
    </row>
    <row r="83" spans="1:6" ht="16.5" thickTop="1" thickBot="1" x14ac:dyDescent="0.3">
      <c r="A83" s="50" t="s">
        <v>532</v>
      </c>
      <c r="B83" s="50" t="s">
        <v>149</v>
      </c>
      <c r="C83" s="50" t="s">
        <v>723</v>
      </c>
      <c r="D83" s="50" t="s">
        <v>724</v>
      </c>
      <c r="E83" s="50" t="s">
        <v>725</v>
      </c>
      <c r="F83" s="138">
        <v>5050</v>
      </c>
    </row>
    <row r="84" spans="1:6" ht="16.5" thickTop="1" thickBot="1" x14ac:dyDescent="0.3">
      <c r="A84" s="50" t="s">
        <v>532</v>
      </c>
      <c r="B84" s="50" t="s">
        <v>89</v>
      </c>
      <c r="C84" s="50" t="s">
        <v>726</v>
      </c>
      <c r="D84" s="50" t="s">
        <v>727</v>
      </c>
      <c r="E84" s="50" t="s">
        <v>728</v>
      </c>
      <c r="F84" s="138">
        <v>15000</v>
      </c>
    </row>
    <row r="85" spans="1:6" ht="16.5" thickTop="1" thickBot="1" x14ac:dyDescent="0.3">
      <c r="A85" s="50" t="s">
        <v>532</v>
      </c>
      <c r="B85" s="50" t="s">
        <v>729</v>
      </c>
      <c r="C85" s="50" t="s">
        <v>730</v>
      </c>
      <c r="D85" s="50" t="s">
        <v>731</v>
      </c>
      <c r="E85" s="50" t="s">
        <v>732</v>
      </c>
      <c r="F85" s="138">
        <v>12169.441999999999</v>
      </c>
    </row>
    <row r="86" spans="1:6" ht="16.5" thickTop="1" thickBot="1" x14ac:dyDescent="0.3">
      <c r="A86" s="50" t="s">
        <v>532</v>
      </c>
      <c r="B86" s="50" t="s">
        <v>733</v>
      </c>
      <c r="C86" s="50" t="s">
        <v>734</v>
      </c>
      <c r="D86" s="50" t="s">
        <v>735</v>
      </c>
      <c r="E86" s="50" t="s">
        <v>736</v>
      </c>
      <c r="F86" s="138">
        <v>22279.736000000001</v>
      </c>
    </row>
    <row r="87" spans="1:6" ht="16.5" thickTop="1" thickBot="1" x14ac:dyDescent="0.3">
      <c r="A87" s="50" t="s">
        <v>532</v>
      </c>
      <c r="B87" s="50" t="s">
        <v>91</v>
      </c>
      <c r="C87" s="50" t="s">
        <v>737</v>
      </c>
      <c r="D87" s="50" t="s">
        <v>738</v>
      </c>
      <c r="E87" s="50" t="s">
        <v>739</v>
      </c>
      <c r="F87" s="138">
        <v>15000</v>
      </c>
    </row>
    <row r="88" spans="1:6" ht="16.5" thickTop="1" thickBot="1" x14ac:dyDescent="0.3">
      <c r="A88" s="50" t="s">
        <v>532</v>
      </c>
      <c r="B88" s="50" t="s">
        <v>330</v>
      </c>
      <c r="C88" s="50" t="s">
        <v>740</v>
      </c>
      <c r="D88" s="50" t="s">
        <v>741</v>
      </c>
      <c r="E88" s="50" t="s">
        <v>742</v>
      </c>
      <c r="F88" s="138">
        <v>14623.76</v>
      </c>
    </row>
    <row r="89" spans="1:6" ht="16.5" thickTop="1" thickBot="1" x14ac:dyDescent="0.3">
      <c r="A89" s="50" t="s">
        <v>532</v>
      </c>
      <c r="B89" s="50" t="s">
        <v>327</v>
      </c>
      <c r="C89" s="50" t="s">
        <v>743</v>
      </c>
      <c r="D89" s="50" t="s">
        <v>744</v>
      </c>
      <c r="E89" s="50" t="s">
        <v>745</v>
      </c>
      <c r="F89" s="138">
        <v>13815.957</v>
      </c>
    </row>
    <row r="90" spans="1:6" ht="16.5" thickTop="1" thickBot="1" x14ac:dyDescent="0.3">
      <c r="A90" s="50" t="s">
        <v>532</v>
      </c>
      <c r="B90" s="50" t="s">
        <v>88</v>
      </c>
      <c r="C90" s="50" t="s">
        <v>746</v>
      </c>
      <c r="D90" s="50" t="s">
        <v>747</v>
      </c>
      <c r="E90" s="50" t="s">
        <v>748</v>
      </c>
      <c r="F90" s="138">
        <v>11074.8</v>
      </c>
    </row>
    <row r="91" spans="1:6" ht="16.5" thickTop="1" thickBot="1" x14ac:dyDescent="0.3">
      <c r="A91" s="50" t="s">
        <v>532</v>
      </c>
      <c r="B91" s="50" t="s">
        <v>155</v>
      </c>
      <c r="C91" s="50" t="s">
        <v>749</v>
      </c>
      <c r="D91" s="50" t="s">
        <v>750</v>
      </c>
      <c r="E91" s="50" t="s">
        <v>751</v>
      </c>
      <c r="F91" s="138">
        <v>12182.23</v>
      </c>
    </row>
    <row r="92" spans="1:6" ht="16.5" thickTop="1" thickBot="1" x14ac:dyDescent="0.3">
      <c r="A92" s="50" t="s">
        <v>532</v>
      </c>
      <c r="B92" s="50" t="s">
        <v>146</v>
      </c>
      <c r="C92" s="50" t="s">
        <v>752</v>
      </c>
      <c r="D92" s="50" t="s">
        <v>753</v>
      </c>
      <c r="E92" s="50" t="s">
        <v>754</v>
      </c>
      <c r="F92" s="138">
        <v>8157.99</v>
      </c>
    </row>
    <row r="93" spans="1:6" ht="16.5" thickTop="1" thickBot="1" x14ac:dyDescent="0.3">
      <c r="A93" s="50" t="s">
        <v>532</v>
      </c>
      <c r="B93" s="50" t="s">
        <v>156</v>
      </c>
      <c r="C93" s="50" t="s">
        <v>755</v>
      </c>
      <c r="D93" s="50" t="s">
        <v>756</v>
      </c>
      <c r="E93" s="50" t="s">
        <v>757</v>
      </c>
      <c r="F93" s="138">
        <v>4000</v>
      </c>
    </row>
    <row r="94" spans="1:6" ht="16.5" thickTop="1" thickBot="1" x14ac:dyDescent="0.3">
      <c r="A94" s="50" t="s">
        <v>532</v>
      </c>
      <c r="B94" s="50" t="s">
        <v>149</v>
      </c>
      <c r="C94" s="50" t="s">
        <v>758</v>
      </c>
      <c r="D94" s="50" t="s">
        <v>759</v>
      </c>
      <c r="E94" s="50" t="s">
        <v>760</v>
      </c>
      <c r="F94" s="138">
        <v>5151.9679999999998</v>
      </c>
    </row>
    <row r="95" spans="1:6" ht="16.5" thickTop="1" thickBot="1" x14ac:dyDescent="0.3">
      <c r="A95" s="50" t="s">
        <v>532</v>
      </c>
      <c r="B95" s="50" t="s">
        <v>154</v>
      </c>
      <c r="C95" s="50" t="s">
        <v>761</v>
      </c>
      <c r="D95" s="50" t="s">
        <v>762</v>
      </c>
      <c r="E95" s="50" t="s">
        <v>763</v>
      </c>
      <c r="F95" s="138">
        <v>7337.5</v>
      </c>
    </row>
    <row r="96" spans="1:6" ht="16.5" thickTop="1" thickBot="1" x14ac:dyDescent="0.3">
      <c r="A96" s="50" t="s">
        <v>532</v>
      </c>
      <c r="B96" s="50" t="s">
        <v>151</v>
      </c>
      <c r="C96" s="50" t="s">
        <v>764</v>
      </c>
      <c r="D96" s="50" t="s">
        <v>765</v>
      </c>
      <c r="E96" s="50" t="s">
        <v>766</v>
      </c>
      <c r="F96" s="138">
        <v>13422.5</v>
      </c>
    </row>
    <row r="97" spans="1:6" ht="16.5" thickTop="1" thickBot="1" x14ac:dyDescent="0.3">
      <c r="A97" s="50" t="s">
        <v>532</v>
      </c>
      <c r="B97" s="50" t="s">
        <v>767</v>
      </c>
      <c r="C97" s="50" t="s">
        <v>768</v>
      </c>
      <c r="D97" s="50" t="s">
        <v>769</v>
      </c>
      <c r="E97" s="50" t="s">
        <v>770</v>
      </c>
      <c r="F97" s="138">
        <v>6085</v>
      </c>
    </row>
    <row r="98" spans="1:6" ht="16.5" thickTop="1" thickBot="1" x14ac:dyDescent="0.3">
      <c r="A98" s="50" t="s">
        <v>532</v>
      </c>
      <c r="B98" s="50" t="s">
        <v>336</v>
      </c>
      <c r="C98" s="50" t="s">
        <v>771</v>
      </c>
      <c r="D98" s="50" t="s">
        <v>772</v>
      </c>
      <c r="E98" s="50" t="s">
        <v>773</v>
      </c>
      <c r="F98" s="138">
        <v>2017.7</v>
      </c>
    </row>
    <row r="99" spans="1:6" ht="16.5" thickTop="1" thickBot="1" x14ac:dyDescent="0.3">
      <c r="A99" s="50" t="s">
        <v>532</v>
      </c>
      <c r="B99" s="50" t="s">
        <v>336</v>
      </c>
      <c r="C99" s="50" t="s">
        <v>774</v>
      </c>
      <c r="D99" s="50" t="s">
        <v>775</v>
      </c>
      <c r="E99" s="50" t="s">
        <v>776</v>
      </c>
      <c r="F99" s="138">
        <v>2021.52</v>
      </c>
    </row>
    <row r="100" spans="1:6" ht="16.5" thickTop="1" thickBot="1" x14ac:dyDescent="0.3">
      <c r="A100" s="50" t="s">
        <v>532</v>
      </c>
      <c r="B100" s="50" t="s">
        <v>91</v>
      </c>
      <c r="C100" s="50" t="s">
        <v>777</v>
      </c>
      <c r="D100" s="50" t="s">
        <v>778</v>
      </c>
      <c r="E100" s="50" t="s">
        <v>779</v>
      </c>
      <c r="F100" s="138">
        <v>6088.78</v>
      </c>
    </row>
    <row r="101" spans="1:6" ht="16.5" thickTop="1" thickBot="1" x14ac:dyDescent="0.3">
      <c r="A101" s="50" t="s">
        <v>532</v>
      </c>
      <c r="B101" s="50" t="s">
        <v>154</v>
      </c>
      <c r="C101" s="50" t="s">
        <v>780</v>
      </c>
      <c r="D101" s="50" t="s">
        <v>781</v>
      </c>
      <c r="E101" s="50" t="s">
        <v>782</v>
      </c>
      <c r="F101" s="138">
        <v>15000</v>
      </c>
    </row>
    <row r="102" spans="1:6" ht="16.5" thickTop="1" thickBot="1" x14ac:dyDescent="0.3">
      <c r="A102" s="50" t="s">
        <v>532</v>
      </c>
      <c r="B102" s="50" t="s">
        <v>324</v>
      </c>
      <c r="C102" s="50" t="s">
        <v>783</v>
      </c>
      <c r="D102" s="50" t="s">
        <v>784</v>
      </c>
      <c r="E102" s="50" t="s">
        <v>785</v>
      </c>
      <c r="F102" s="138">
        <v>994.5</v>
      </c>
    </row>
    <row r="103" spans="1:6" ht="16.5" thickTop="1" thickBot="1" x14ac:dyDescent="0.3">
      <c r="A103" s="50" t="s">
        <v>532</v>
      </c>
      <c r="B103" s="50" t="s">
        <v>91</v>
      </c>
      <c r="C103" s="50" t="s">
        <v>786</v>
      </c>
      <c r="D103" s="50" t="s">
        <v>787</v>
      </c>
      <c r="E103" s="50" t="s">
        <v>788</v>
      </c>
      <c r="F103" s="138">
        <v>5661.78</v>
      </c>
    </row>
    <row r="104" spans="1:6" ht="16.5" thickTop="1" thickBot="1" x14ac:dyDescent="0.3">
      <c r="A104" s="50" t="s">
        <v>532</v>
      </c>
      <c r="B104" s="50" t="s">
        <v>789</v>
      </c>
      <c r="C104" s="50" t="s">
        <v>790</v>
      </c>
      <c r="D104" s="50" t="s">
        <v>791</v>
      </c>
      <c r="E104" s="50" t="s">
        <v>792</v>
      </c>
      <c r="F104" s="138">
        <v>39948.286</v>
      </c>
    </row>
    <row r="105" spans="1:6" ht="16.5" thickTop="1" thickBot="1" x14ac:dyDescent="0.3">
      <c r="A105" s="50" t="s">
        <v>532</v>
      </c>
      <c r="B105" s="50" t="s">
        <v>337</v>
      </c>
      <c r="C105" s="50" t="s">
        <v>793</v>
      </c>
      <c r="D105" s="50" t="s">
        <v>794</v>
      </c>
      <c r="E105" s="50" t="s">
        <v>795</v>
      </c>
      <c r="F105" s="138">
        <v>14910</v>
      </c>
    </row>
    <row r="106" spans="1:6" ht="16.5" thickTop="1" thickBot="1" x14ac:dyDescent="0.3">
      <c r="A106" s="50" t="s">
        <v>532</v>
      </c>
      <c r="B106" s="50" t="s">
        <v>796</v>
      </c>
      <c r="C106" s="50" t="s">
        <v>797</v>
      </c>
      <c r="D106" s="50" t="s">
        <v>798</v>
      </c>
      <c r="E106" s="50" t="s">
        <v>799</v>
      </c>
      <c r="F106" s="138">
        <v>39820</v>
      </c>
    </row>
    <row r="107" spans="1:6" ht="16.5" thickTop="1" thickBot="1" x14ac:dyDescent="0.3">
      <c r="A107" s="50" t="s">
        <v>532</v>
      </c>
      <c r="B107" s="50" t="s">
        <v>800</v>
      </c>
      <c r="C107" s="50" t="s">
        <v>801</v>
      </c>
      <c r="D107" s="50" t="s">
        <v>802</v>
      </c>
      <c r="E107" s="50" t="s">
        <v>803</v>
      </c>
      <c r="F107" s="138">
        <v>7231.4440000000004</v>
      </c>
    </row>
    <row r="108" spans="1:6" ht="16.5" thickTop="1" thickBot="1" x14ac:dyDescent="0.3">
      <c r="A108" s="50" t="s">
        <v>532</v>
      </c>
      <c r="B108" s="50" t="s">
        <v>804</v>
      </c>
      <c r="C108" s="50" t="s">
        <v>805</v>
      </c>
      <c r="D108" s="50" t="s">
        <v>806</v>
      </c>
      <c r="E108" s="50" t="s">
        <v>807</v>
      </c>
      <c r="F108" s="138">
        <v>29344.144</v>
      </c>
    </row>
    <row r="109" spans="1:6" ht="16.5" thickTop="1" thickBot="1" x14ac:dyDescent="0.3">
      <c r="A109" s="50" t="s">
        <v>532</v>
      </c>
      <c r="B109" s="50" t="s">
        <v>808</v>
      </c>
      <c r="C109" s="50" t="s">
        <v>809</v>
      </c>
      <c r="D109" s="50" t="s">
        <v>810</v>
      </c>
      <c r="E109" s="50" t="s">
        <v>811</v>
      </c>
      <c r="F109" s="138">
        <v>18162.095000000001</v>
      </c>
    </row>
    <row r="110" spans="1:6" ht="16.5" thickTop="1" thickBot="1" x14ac:dyDescent="0.3">
      <c r="A110" s="50" t="s">
        <v>532</v>
      </c>
      <c r="B110" s="50" t="s">
        <v>812</v>
      </c>
      <c r="C110" s="50" t="s">
        <v>813</v>
      </c>
      <c r="D110" s="50" t="s">
        <v>814</v>
      </c>
      <c r="E110" s="50" t="s">
        <v>815</v>
      </c>
      <c r="F110" s="138">
        <v>39850</v>
      </c>
    </row>
    <row r="111" spans="1:6" ht="16.5" thickTop="1" thickBot="1" x14ac:dyDescent="0.3">
      <c r="A111" s="50" t="s">
        <v>532</v>
      </c>
      <c r="B111" s="50" t="s">
        <v>336</v>
      </c>
      <c r="C111" s="50" t="s">
        <v>816</v>
      </c>
      <c r="D111" s="50" t="s">
        <v>817</v>
      </c>
      <c r="E111" s="50" t="s">
        <v>818</v>
      </c>
      <c r="F111" s="138">
        <v>4191.8999999999996</v>
      </c>
    </row>
    <row r="112" spans="1:6" ht="16.5" thickTop="1" thickBot="1" x14ac:dyDescent="0.3">
      <c r="A112" s="50" t="s">
        <v>532</v>
      </c>
      <c r="B112" s="50" t="s">
        <v>324</v>
      </c>
      <c r="C112" s="50" t="s">
        <v>819</v>
      </c>
      <c r="D112" s="50" t="s">
        <v>820</v>
      </c>
      <c r="E112" s="50" t="s">
        <v>821</v>
      </c>
      <c r="F112" s="138">
        <v>9180</v>
      </c>
    </row>
    <row r="113" spans="1:6" ht="16.5" thickTop="1" thickBot="1" x14ac:dyDescent="0.3">
      <c r="A113" s="50" t="s">
        <v>532</v>
      </c>
      <c r="B113" s="50" t="s">
        <v>342</v>
      </c>
      <c r="C113" s="50" t="s">
        <v>822</v>
      </c>
      <c r="D113" s="50" t="s">
        <v>823</v>
      </c>
      <c r="E113" s="50" t="s">
        <v>824</v>
      </c>
      <c r="F113" s="138">
        <v>13199.9</v>
      </c>
    </row>
    <row r="114" spans="1:6" ht="16.5" thickTop="1" thickBot="1" x14ac:dyDescent="0.3">
      <c r="A114" s="50" t="s">
        <v>532</v>
      </c>
      <c r="B114" s="50" t="s">
        <v>825</v>
      </c>
      <c r="C114" s="50" t="s">
        <v>826</v>
      </c>
      <c r="D114" s="50" t="s">
        <v>827</v>
      </c>
      <c r="E114" s="50" t="s">
        <v>828</v>
      </c>
      <c r="F114" s="138">
        <v>14860.679</v>
      </c>
    </row>
    <row r="115" spans="1:6" ht="16.5" thickTop="1" thickBot="1" x14ac:dyDescent="0.3">
      <c r="A115" s="50" t="s">
        <v>532</v>
      </c>
      <c r="B115" s="50" t="s">
        <v>156</v>
      </c>
      <c r="C115" s="50" t="s">
        <v>829</v>
      </c>
      <c r="D115" s="50" t="s">
        <v>830</v>
      </c>
      <c r="E115" s="50" t="s">
        <v>831</v>
      </c>
      <c r="F115" s="138">
        <v>5000</v>
      </c>
    </row>
    <row r="116" spans="1:6" ht="16.5" thickTop="1" thickBot="1" x14ac:dyDescent="0.3">
      <c r="A116" s="50" t="s">
        <v>532</v>
      </c>
      <c r="B116" s="50" t="s">
        <v>91</v>
      </c>
      <c r="C116" s="50" t="s">
        <v>832</v>
      </c>
      <c r="D116" s="50" t="s">
        <v>833</v>
      </c>
      <c r="E116" s="50" t="s">
        <v>834</v>
      </c>
      <c r="F116" s="138">
        <v>9313.01</v>
      </c>
    </row>
    <row r="117" spans="1:6" ht="16.5" thickTop="1" thickBot="1" x14ac:dyDescent="0.3">
      <c r="A117" s="50" t="s">
        <v>532</v>
      </c>
      <c r="B117" s="50" t="s">
        <v>767</v>
      </c>
      <c r="C117" s="50" t="s">
        <v>835</v>
      </c>
      <c r="D117" s="50" t="s">
        <v>836</v>
      </c>
      <c r="E117" s="50" t="s">
        <v>837</v>
      </c>
      <c r="F117" s="138">
        <v>8934.8729999999996</v>
      </c>
    </row>
    <row r="118" spans="1:6" ht="16.5" thickTop="1" thickBot="1" x14ac:dyDescent="0.3">
      <c r="A118" s="50" t="s">
        <v>532</v>
      </c>
      <c r="B118" s="50" t="s">
        <v>838</v>
      </c>
      <c r="C118" s="50" t="s">
        <v>839</v>
      </c>
      <c r="D118" s="50" t="s">
        <v>840</v>
      </c>
      <c r="E118" s="50" t="s">
        <v>841</v>
      </c>
      <c r="F118" s="138">
        <v>39999.663999999997</v>
      </c>
    </row>
    <row r="119" spans="1:6" ht="16.5" thickTop="1" thickBot="1" x14ac:dyDescent="0.3">
      <c r="A119" s="50" t="s">
        <v>532</v>
      </c>
      <c r="B119" s="50" t="s">
        <v>326</v>
      </c>
      <c r="C119" s="50" t="s">
        <v>842</v>
      </c>
      <c r="D119" s="50" t="s">
        <v>843</v>
      </c>
      <c r="E119" s="50" t="s">
        <v>844</v>
      </c>
      <c r="F119" s="138">
        <v>6542.98</v>
      </c>
    </row>
    <row r="120" spans="1:6" ht="16.5" thickTop="1" thickBot="1" x14ac:dyDescent="0.3">
      <c r="A120" s="50" t="s">
        <v>532</v>
      </c>
      <c r="B120" s="50" t="s">
        <v>156</v>
      </c>
      <c r="C120" s="50" t="s">
        <v>845</v>
      </c>
      <c r="D120" s="50" t="s">
        <v>846</v>
      </c>
      <c r="E120" s="50" t="s">
        <v>847</v>
      </c>
      <c r="F120" s="138">
        <v>15000</v>
      </c>
    </row>
    <row r="121" spans="1:6" ht="16.5" thickTop="1" thickBot="1" x14ac:dyDescent="0.3">
      <c r="A121" s="50" t="s">
        <v>532</v>
      </c>
      <c r="B121" s="50" t="s">
        <v>91</v>
      </c>
      <c r="C121" s="50" t="s">
        <v>848</v>
      </c>
      <c r="D121" s="50" t="s">
        <v>849</v>
      </c>
      <c r="E121" s="50" t="s">
        <v>850</v>
      </c>
      <c r="F121" s="138">
        <v>9699.84</v>
      </c>
    </row>
    <row r="122" spans="1:6" ht="16.5" thickTop="1" thickBot="1" x14ac:dyDescent="0.3">
      <c r="A122" s="50" t="s">
        <v>532</v>
      </c>
      <c r="B122" s="50" t="s">
        <v>825</v>
      </c>
      <c r="C122" s="50" t="s">
        <v>851</v>
      </c>
      <c r="D122" s="50" t="s">
        <v>852</v>
      </c>
      <c r="E122" s="50" t="s">
        <v>853</v>
      </c>
      <c r="F122" s="138">
        <v>15000</v>
      </c>
    </row>
    <row r="123" spans="1:6" ht="16.5" thickTop="1" thickBot="1" x14ac:dyDescent="0.3">
      <c r="A123" s="50" t="s">
        <v>532</v>
      </c>
      <c r="B123" s="50" t="s">
        <v>342</v>
      </c>
      <c r="C123" s="50" t="s">
        <v>854</v>
      </c>
      <c r="D123" s="50" t="s">
        <v>855</v>
      </c>
      <c r="E123" s="50" t="s">
        <v>856</v>
      </c>
      <c r="F123" s="138">
        <v>13637</v>
      </c>
    </row>
    <row r="124" spans="1:6" ht="16.5" thickTop="1" thickBot="1" x14ac:dyDescent="0.3">
      <c r="A124" s="50" t="s">
        <v>532</v>
      </c>
      <c r="B124" s="50" t="s">
        <v>339</v>
      </c>
      <c r="C124" s="50" t="s">
        <v>2725</v>
      </c>
      <c r="D124" s="50" t="s">
        <v>2779</v>
      </c>
      <c r="E124" s="50" t="s">
        <v>2726</v>
      </c>
      <c r="F124" s="138">
        <v>14754.009</v>
      </c>
    </row>
    <row r="125" spans="1:6" ht="16.5" thickTop="1" thickBot="1" x14ac:dyDescent="0.3">
      <c r="A125" s="50" t="s">
        <v>532</v>
      </c>
      <c r="B125" s="50" t="s">
        <v>857</v>
      </c>
      <c r="C125" s="50" t="s">
        <v>858</v>
      </c>
      <c r="D125" s="50" t="s">
        <v>859</v>
      </c>
      <c r="E125" s="50" t="s">
        <v>860</v>
      </c>
      <c r="F125" s="138">
        <v>6250</v>
      </c>
    </row>
    <row r="126" spans="1:6" ht="16.5" thickTop="1" thickBot="1" x14ac:dyDescent="0.3">
      <c r="A126" s="50" t="s">
        <v>532</v>
      </c>
      <c r="B126" s="50" t="s">
        <v>332</v>
      </c>
      <c r="C126" s="50" t="s">
        <v>861</v>
      </c>
      <c r="D126" s="50" t="s">
        <v>862</v>
      </c>
      <c r="E126" s="50" t="s">
        <v>863</v>
      </c>
      <c r="F126" s="138">
        <v>5267.0370000000003</v>
      </c>
    </row>
    <row r="127" spans="1:6" ht="16.5" thickTop="1" thickBot="1" x14ac:dyDescent="0.3">
      <c r="A127" s="50" t="s">
        <v>532</v>
      </c>
      <c r="B127" s="50" t="s">
        <v>767</v>
      </c>
      <c r="C127" s="50" t="s">
        <v>864</v>
      </c>
      <c r="D127" s="50" t="s">
        <v>865</v>
      </c>
      <c r="E127" s="50" t="s">
        <v>866</v>
      </c>
      <c r="F127" s="138">
        <v>14891.433000000001</v>
      </c>
    </row>
    <row r="128" spans="1:6" ht="16.5" thickTop="1" thickBot="1" x14ac:dyDescent="0.3">
      <c r="A128" s="50" t="s">
        <v>532</v>
      </c>
      <c r="B128" s="50" t="s">
        <v>325</v>
      </c>
      <c r="C128" s="50" t="s">
        <v>867</v>
      </c>
      <c r="D128" s="50" t="s">
        <v>868</v>
      </c>
      <c r="E128" s="50" t="s">
        <v>869</v>
      </c>
      <c r="F128" s="138">
        <v>2883.53</v>
      </c>
    </row>
    <row r="129" spans="1:6" ht="16.5" thickTop="1" thickBot="1" x14ac:dyDescent="0.3">
      <c r="A129" s="50" t="s">
        <v>532</v>
      </c>
      <c r="B129" s="50" t="s">
        <v>325</v>
      </c>
      <c r="C129" s="50" t="s">
        <v>870</v>
      </c>
      <c r="D129" s="50" t="s">
        <v>871</v>
      </c>
      <c r="E129" s="50" t="s">
        <v>872</v>
      </c>
      <c r="F129" s="138">
        <v>2081.5500000000002</v>
      </c>
    </row>
    <row r="130" spans="1:6" ht="16.5" thickTop="1" thickBot="1" x14ac:dyDescent="0.3">
      <c r="A130" s="50" t="s">
        <v>532</v>
      </c>
      <c r="B130" s="50" t="s">
        <v>873</v>
      </c>
      <c r="C130" s="50" t="s">
        <v>874</v>
      </c>
      <c r="D130" s="50" t="s">
        <v>875</v>
      </c>
      <c r="E130" s="50" t="s">
        <v>876</v>
      </c>
      <c r="F130" s="138">
        <v>39146.845000000001</v>
      </c>
    </row>
    <row r="131" spans="1:6" ht="16.5" thickTop="1" thickBot="1" x14ac:dyDescent="0.3">
      <c r="A131" s="50" t="s">
        <v>532</v>
      </c>
      <c r="B131" s="50" t="s">
        <v>98</v>
      </c>
      <c r="C131" s="50" t="s">
        <v>2727</v>
      </c>
      <c r="D131" s="50" t="s">
        <v>2780</v>
      </c>
      <c r="E131" s="50" t="s">
        <v>2728</v>
      </c>
      <c r="F131" s="138">
        <v>3513.5</v>
      </c>
    </row>
    <row r="132" spans="1:6" ht="16.5" thickTop="1" thickBot="1" x14ac:dyDescent="0.3">
      <c r="A132" s="50" t="s">
        <v>532</v>
      </c>
      <c r="B132" s="50" t="s">
        <v>334</v>
      </c>
      <c r="C132" s="50" t="s">
        <v>877</v>
      </c>
      <c r="D132" s="50" t="s">
        <v>878</v>
      </c>
      <c r="E132" s="50" t="s">
        <v>879</v>
      </c>
      <c r="F132" s="138">
        <v>14995</v>
      </c>
    </row>
    <row r="133" spans="1:6" ht="16.5" thickTop="1" thickBot="1" x14ac:dyDescent="0.3">
      <c r="A133" s="50" t="s">
        <v>532</v>
      </c>
      <c r="B133" s="50" t="s">
        <v>327</v>
      </c>
      <c r="C133" s="50" t="s">
        <v>880</v>
      </c>
      <c r="D133" s="50" t="s">
        <v>881</v>
      </c>
      <c r="E133" s="50" t="s">
        <v>882</v>
      </c>
      <c r="F133" s="138">
        <v>1753.489</v>
      </c>
    </row>
    <row r="134" spans="1:6" ht="16.5" thickTop="1" thickBot="1" x14ac:dyDescent="0.3">
      <c r="A134" s="50" t="s">
        <v>532</v>
      </c>
      <c r="B134" s="50" t="s">
        <v>326</v>
      </c>
      <c r="C134" s="50" t="s">
        <v>883</v>
      </c>
      <c r="D134" s="50" t="s">
        <v>884</v>
      </c>
      <c r="E134" s="50" t="s">
        <v>885</v>
      </c>
      <c r="F134" s="138">
        <v>5900</v>
      </c>
    </row>
    <row r="135" spans="1:6" ht="16.5" thickTop="1" thickBot="1" x14ac:dyDescent="0.3">
      <c r="A135" s="50" t="s">
        <v>532</v>
      </c>
      <c r="B135" s="50" t="s">
        <v>327</v>
      </c>
      <c r="C135" s="50" t="s">
        <v>886</v>
      </c>
      <c r="D135" s="50" t="s">
        <v>887</v>
      </c>
      <c r="E135" s="50" t="s">
        <v>888</v>
      </c>
      <c r="F135" s="138">
        <v>5911.53</v>
      </c>
    </row>
    <row r="136" spans="1:6" ht="16.5" thickTop="1" thickBot="1" x14ac:dyDescent="0.3">
      <c r="A136" s="50" t="s">
        <v>532</v>
      </c>
      <c r="B136" s="50" t="s">
        <v>82</v>
      </c>
      <c r="C136" s="50" t="s">
        <v>889</v>
      </c>
      <c r="D136" s="50" t="s">
        <v>890</v>
      </c>
      <c r="E136" s="50" t="s">
        <v>891</v>
      </c>
      <c r="F136" s="138">
        <v>5200</v>
      </c>
    </row>
    <row r="137" spans="1:6" ht="16.5" thickTop="1" thickBot="1" x14ac:dyDescent="0.3">
      <c r="A137" s="50" t="s">
        <v>532</v>
      </c>
      <c r="B137" s="50" t="s">
        <v>892</v>
      </c>
      <c r="C137" s="50" t="s">
        <v>893</v>
      </c>
      <c r="D137" s="50" t="s">
        <v>894</v>
      </c>
      <c r="E137" s="50" t="s">
        <v>895</v>
      </c>
      <c r="F137" s="138">
        <v>20944.116000000002</v>
      </c>
    </row>
    <row r="138" spans="1:6" ht="16.5" thickTop="1" thickBot="1" x14ac:dyDescent="0.3">
      <c r="A138" s="50" t="s">
        <v>532</v>
      </c>
      <c r="B138" s="50" t="s">
        <v>79</v>
      </c>
      <c r="C138" s="50" t="s">
        <v>896</v>
      </c>
      <c r="D138" s="50" t="s">
        <v>897</v>
      </c>
      <c r="E138" s="50" t="s">
        <v>898</v>
      </c>
      <c r="F138" s="138">
        <v>6695</v>
      </c>
    </row>
    <row r="139" spans="1:6" ht="16.5" thickTop="1" thickBot="1" x14ac:dyDescent="0.3">
      <c r="A139" s="50" t="s">
        <v>532</v>
      </c>
      <c r="B139" s="50" t="s">
        <v>533</v>
      </c>
      <c r="C139" s="50" t="s">
        <v>899</v>
      </c>
      <c r="D139" s="50" t="s">
        <v>900</v>
      </c>
      <c r="E139" s="50" t="s">
        <v>901</v>
      </c>
      <c r="F139" s="138">
        <v>31597.995999999999</v>
      </c>
    </row>
    <row r="140" spans="1:6" ht="16.5" thickTop="1" thickBot="1" x14ac:dyDescent="0.3">
      <c r="A140" s="50" t="s">
        <v>532</v>
      </c>
      <c r="B140" s="50" t="s">
        <v>154</v>
      </c>
      <c r="C140" s="50" t="s">
        <v>902</v>
      </c>
      <c r="D140" s="50" t="s">
        <v>903</v>
      </c>
      <c r="E140" s="50" t="s">
        <v>904</v>
      </c>
      <c r="F140" s="138">
        <v>15000</v>
      </c>
    </row>
    <row r="141" spans="1:6" ht="16.5" thickTop="1" thickBot="1" x14ac:dyDescent="0.3">
      <c r="A141" s="50" t="s">
        <v>532</v>
      </c>
      <c r="B141" s="50" t="s">
        <v>91</v>
      </c>
      <c r="C141" s="50" t="s">
        <v>2729</v>
      </c>
      <c r="D141" s="50" t="s">
        <v>2781</v>
      </c>
      <c r="E141" s="50" t="s">
        <v>2730</v>
      </c>
      <c r="F141" s="138">
        <v>2389.4</v>
      </c>
    </row>
    <row r="142" spans="1:6" ht="16.5" thickTop="1" thickBot="1" x14ac:dyDescent="0.3">
      <c r="A142" s="50" t="s">
        <v>532</v>
      </c>
      <c r="B142" s="50" t="s">
        <v>342</v>
      </c>
      <c r="C142" s="50" t="s">
        <v>905</v>
      </c>
      <c r="D142" s="50" t="s">
        <v>906</v>
      </c>
      <c r="E142" s="50" t="s">
        <v>907</v>
      </c>
      <c r="F142" s="138">
        <v>10603.526</v>
      </c>
    </row>
    <row r="143" spans="1:6" ht="16.5" thickTop="1" thickBot="1" x14ac:dyDescent="0.3">
      <c r="A143" s="50" t="s">
        <v>532</v>
      </c>
      <c r="B143" s="50" t="s">
        <v>908</v>
      </c>
      <c r="C143" s="50" t="s">
        <v>909</v>
      </c>
      <c r="D143" s="50" t="s">
        <v>910</v>
      </c>
      <c r="E143" s="50" t="s">
        <v>911</v>
      </c>
      <c r="F143" s="138">
        <v>39900</v>
      </c>
    </row>
    <row r="144" spans="1:6" ht="16.5" thickTop="1" thickBot="1" x14ac:dyDescent="0.3">
      <c r="A144" s="50" t="s">
        <v>532</v>
      </c>
      <c r="B144" s="50" t="s">
        <v>912</v>
      </c>
      <c r="C144" s="50" t="s">
        <v>913</v>
      </c>
      <c r="D144" s="50" t="s">
        <v>914</v>
      </c>
      <c r="E144" s="50" t="s">
        <v>915</v>
      </c>
      <c r="F144" s="138">
        <v>38000</v>
      </c>
    </row>
    <row r="145" spans="1:6" ht="16.5" thickTop="1" thickBot="1" x14ac:dyDescent="0.3">
      <c r="A145" s="50" t="s">
        <v>532</v>
      </c>
      <c r="B145" s="50" t="s">
        <v>327</v>
      </c>
      <c r="C145" s="50" t="s">
        <v>916</v>
      </c>
      <c r="D145" s="50" t="s">
        <v>917</v>
      </c>
      <c r="E145" s="50" t="s">
        <v>918</v>
      </c>
      <c r="F145" s="138">
        <v>2855.614</v>
      </c>
    </row>
    <row r="146" spans="1:6" ht="16.5" thickTop="1" thickBot="1" x14ac:dyDescent="0.3">
      <c r="A146" s="50" t="s">
        <v>532</v>
      </c>
      <c r="B146" s="50" t="s">
        <v>80</v>
      </c>
      <c r="C146" s="50" t="s">
        <v>919</v>
      </c>
      <c r="D146" s="50" t="s">
        <v>920</v>
      </c>
      <c r="E146" s="50" t="s">
        <v>921</v>
      </c>
      <c r="F146" s="138">
        <v>14893.25</v>
      </c>
    </row>
    <row r="147" spans="1:6" ht="16.5" thickTop="1" thickBot="1" x14ac:dyDescent="0.3">
      <c r="A147" s="50" t="s">
        <v>532</v>
      </c>
      <c r="B147" s="50" t="s">
        <v>323</v>
      </c>
      <c r="C147" s="50" t="s">
        <v>922</v>
      </c>
      <c r="D147" s="50" t="s">
        <v>923</v>
      </c>
      <c r="E147" s="50" t="s">
        <v>924</v>
      </c>
      <c r="F147" s="138">
        <v>8500</v>
      </c>
    </row>
    <row r="148" spans="1:6" ht="16.5" thickTop="1" thickBot="1" x14ac:dyDescent="0.3">
      <c r="A148" s="50" t="s">
        <v>532</v>
      </c>
      <c r="B148" s="50" t="s">
        <v>327</v>
      </c>
      <c r="C148" s="50" t="s">
        <v>925</v>
      </c>
      <c r="D148" s="50" t="s">
        <v>926</v>
      </c>
      <c r="E148" s="50" t="s">
        <v>927</v>
      </c>
      <c r="F148" s="138">
        <v>2900.93</v>
      </c>
    </row>
    <row r="149" spans="1:6" ht="16.5" thickTop="1" thickBot="1" x14ac:dyDescent="0.3">
      <c r="A149" s="50" t="s">
        <v>532</v>
      </c>
      <c r="B149" s="50" t="s">
        <v>326</v>
      </c>
      <c r="C149" s="50" t="s">
        <v>928</v>
      </c>
      <c r="D149" s="50" t="s">
        <v>929</v>
      </c>
      <c r="E149" s="50" t="s">
        <v>930</v>
      </c>
      <c r="F149" s="138">
        <v>4528.0600000000004</v>
      </c>
    </row>
    <row r="150" spans="1:6" ht="16.5" thickTop="1" thickBot="1" x14ac:dyDescent="0.3">
      <c r="A150" s="50" t="s">
        <v>532</v>
      </c>
      <c r="B150" s="50" t="s">
        <v>327</v>
      </c>
      <c r="C150" s="50" t="s">
        <v>931</v>
      </c>
      <c r="D150" s="50" t="s">
        <v>932</v>
      </c>
      <c r="E150" s="50" t="s">
        <v>933</v>
      </c>
      <c r="F150" s="138">
        <v>3006.181</v>
      </c>
    </row>
    <row r="151" spans="1:6" ht="16.5" thickTop="1" thickBot="1" x14ac:dyDescent="0.3">
      <c r="A151" s="50" t="s">
        <v>532</v>
      </c>
      <c r="B151" s="50" t="s">
        <v>154</v>
      </c>
      <c r="C151" s="50" t="s">
        <v>934</v>
      </c>
      <c r="D151" s="50" t="s">
        <v>935</v>
      </c>
      <c r="E151" s="50" t="s">
        <v>936</v>
      </c>
      <c r="F151" s="138">
        <v>14967.27</v>
      </c>
    </row>
    <row r="152" spans="1:6" ht="16.5" thickTop="1" thickBot="1" x14ac:dyDescent="0.3">
      <c r="A152" s="50" t="s">
        <v>532</v>
      </c>
      <c r="B152" s="50" t="s">
        <v>76</v>
      </c>
      <c r="C152" s="50" t="s">
        <v>2731</v>
      </c>
      <c r="D152" s="50" t="s">
        <v>2782</v>
      </c>
      <c r="E152" s="50" t="s">
        <v>2732</v>
      </c>
      <c r="F152" s="138">
        <v>6701.5469999999996</v>
      </c>
    </row>
    <row r="153" spans="1:6" ht="16.5" thickTop="1" thickBot="1" x14ac:dyDescent="0.3">
      <c r="A153" s="50" t="s">
        <v>532</v>
      </c>
      <c r="B153" s="50" t="s">
        <v>338</v>
      </c>
      <c r="C153" s="50" t="s">
        <v>937</v>
      </c>
      <c r="D153" s="50" t="s">
        <v>938</v>
      </c>
      <c r="E153" s="50" t="s">
        <v>939</v>
      </c>
      <c r="F153" s="138">
        <v>12935.37</v>
      </c>
    </row>
    <row r="154" spans="1:6" ht="16.5" thickTop="1" thickBot="1" x14ac:dyDescent="0.3">
      <c r="A154" s="50" t="s">
        <v>532</v>
      </c>
      <c r="B154" s="50" t="s">
        <v>158</v>
      </c>
      <c r="C154" s="50" t="s">
        <v>940</v>
      </c>
      <c r="D154" s="50" t="s">
        <v>941</v>
      </c>
      <c r="E154" s="50" t="s">
        <v>942</v>
      </c>
      <c r="F154" s="138">
        <v>15000</v>
      </c>
    </row>
    <row r="155" spans="1:6" ht="16.5" thickTop="1" thickBot="1" x14ac:dyDescent="0.3">
      <c r="A155" s="50" t="s">
        <v>532</v>
      </c>
      <c r="B155" s="50" t="s">
        <v>330</v>
      </c>
      <c r="C155" s="50" t="s">
        <v>943</v>
      </c>
      <c r="D155" s="50" t="s">
        <v>944</v>
      </c>
      <c r="E155" s="50" t="s">
        <v>945</v>
      </c>
      <c r="F155" s="138">
        <v>14060.09</v>
      </c>
    </row>
    <row r="156" spans="1:6" ht="16.5" thickTop="1" thickBot="1" x14ac:dyDescent="0.3">
      <c r="A156" s="50" t="s">
        <v>532</v>
      </c>
      <c r="B156" s="50" t="s">
        <v>157</v>
      </c>
      <c r="C156" s="50" t="s">
        <v>946</v>
      </c>
      <c r="D156" s="50" t="s">
        <v>947</v>
      </c>
      <c r="E156" s="50" t="s">
        <v>948</v>
      </c>
      <c r="F156" s="138">
        <v>2352.6</v>
      </c>
    </row>
    <row r="157" spans="1:6" ht="16.5" thickTop="1" thickBot="1" x14ac:dyDescent="0.3">
      <c r="A157" s="50" t="s">
        <v>532</v>
      </c>
      <c r="B157" s="50" t="s">
        <v>146</v>
      </c>
      <c r="C157" s="50" t="s">
        <v>949</v>
      </c>
      <c r="D157" s="50" t="s">
        <v>950</v>
      </c>
      <c r="E157" s="50" t="s">
        <v>951</v>
      </c>
      <c r="F157" s="138">
        <v>5860.3</v>
      </c>
    </row>
    <row r="158" spans="1:6" ht="16.5" thickTop="1" thickBot="1" x14ac:dyDescent="0.3">
      <c r="A158" s="50" t="s">
        <v>532</v>
      </c>
      <c r="B158" s="50" t="s">
        <v>767</v>
      </c>
      <c r="C158" s="50" t="s">
        <v>952</v>
      </c>
      <c r="D158" s="50" t="s">
        <v>953</v>
      </c>
      <c r="E158" s="50" t="s">
        <v>954</v>
      </c>
      <c r="F158" s="138">
        <v>14887.28</v>
      </c>
    </row>
    <row r="159" spans="1:6" ht="16.5" thickTop="1" thickBot="1" x14ac:dyDescent="0.3">
      <c r="A159" s="50" t="s">
        <v>532</v>
      </c>
      <c r="B159" s="50" t="s">
        <v>89</v>
      </c>
      <c r="C159" s="50" t="s">
        <v>955</v>
      </c>
      <c r="D159" s="50" t="s">
        <v>956</v>
      </c>
      <c r="E159" s="50" t="s">
        <v>957</v>
      </c>
      <c r="F159" s="138">
        <v>7250.04</v>
      </c>
    </row>
    <row r="160" spans="1:6" ht="16.5" thickTop="1" thickBot="1" x14ac:dyDescent="0.3">
      <c r="A160" s="50" t="s">
        <v>532</v>
      </c>
      <c r="B160" s="50" t="s">
        <v>336</v>
      </c>
      <c r="C160" s="50" t="s">
        <v>958</v>
      </c>
      <c r="D160" s="50" t="s">
        <v>959</v>
      </c>
      <c r="E160" s="50" t="s">
        <v>960</v>
      </c>
      <c r="F160" s="138">
        <v>15000</v>
      </c>
    </row>
    <row r="161" spans="1:6" ht="16.5" thickTop="1" thickBot="1" x14ac:dyDescent="0.3">
      <c r="A161" s="50" t="s">
        <v>532</v>
      </c>
      <c r="B161" s="50" t="s">
        <v>90</v>
      </c>
      <c r="C161" s="50" t="s">
        <v>961</v>
      </c>
      <c r="D161" s="50" t="s">
        <v>962</v>
      </c>
      <c r="E161" s="50" t="s">
        <v>963</v>
      </c>
      <c r="F161" s="138">
        <v>995</v>
      </c>
    </row>
    <row r="162" spans="1:6" ht="16.5" thickTop="1" thickBot="1" x14ac:dyDescent="0.3">
      <c r="A162" s="50" t="s">
        <v>532</v>
      </c>
      <c r="B162" s="50" t="s">
        <v>964</v>
      </c>
      <c r="C162" s="50" t="s">
        <v>965</v>
      </c>
      <c r="D162" s="50" t="s">
        <v>966</v>
      </c>
      <c r="E162" s="50" t="s">
        <v>967</v>
      </c>
      <c r="F162" s="138">
        <v>14775.46</v>
      </c>
    </row>
    <row r="163" spans="1:6" ht="16.5" thickTop="1" thickBot="1" x14ac:dyDescent="0.3">
      <c r="A163" s="50" t="s">
        <v>532</v>
      </c>
      <c r="B163" s="50" t="s">
        <v>334</v>
      </c>
      <c r="C163" s="50" t="s">
        <v>968</v>
      </c>
      <c r="D163" s="50" t="s">
        <v>969</v>
      </c>
      <c r="E163" s="50" t="s">
        <v>970</v>
      </c>
      <c r="F163" s="138">
        <v>14990</v>
      </c>
    </row>
    <row r="164" spans="1:6" ht="16.5" thickTop="1" thickBot="1" x14ac:dyDescent="0.3">
      <c r="A164" s="50" t="s">
        <v>532</v>
      </c>
      <c r="B164" s="50" t="s">
        <v>334</v>
      </c>
      <c r="C164" s="50" t="s">
        <v>971</v>
      </c>
      <c r="D164" s="50" t="s">
        <v>972</v>
      </c>
      <c r="E164" s="50" t="s">
        <v>973</v>
      </c>
      <c r="F164" s="138">
        <v>14950</v>
      </c>
    </row>
    <row r="165" spans="1:6" ht="16.5" thickTop="1" thickBot="1" x14ac:dyDescent="0.3">
      <c r="A165" s="50" t="s">
        <v>532</v>
      </c>
      <c r="B165" s="50" t="s">
        <v>82</v>
      </c>
      <c r="C165" s="50" t="s">
        <v>974</v>
      </c>
      <c r="D165" s="50" t="s">
        <v>975</v>
      </c>
      <c r="E165" s="50" t="s">
        <v>976</v>
      </c>
      <c r="F165" s="138">
        <v>1241.52</v>
      </c>
    </row>
    <row r="166" spans="1:6" ht="16.5" thickTop="1" thickBot="1" x14ac:dyDescent="0.3">
      <c r="A166" s="50" t="s">
        <v>532</v>
      </c>
      <c r="B166" s="50" t="s">
        <v>90</v>
      </c>
      <c r="C166" s="50" t="s">
        <v>977</v>
      </c>
      <c r="D166" s="50" t="s">
        <v>978</v>
      </c>
      <c r="E166" s="50" t="s">
        <v>979</v>
      </c>
      <c r="F166" s="138">
        <v>14990</v>
      </c>
    </row>
    <row r="167" spans="1:6" ht="16.5" thickTop="1" thickBot="1" x14ac:dyDescent="0.3">
      <c r="A167" s="50" t="s">
        <v>532</v>
      </c>
      <c r="B167" s="50" t="s">
        <v>332</v>
      </c>
      <c r="C167" s="50" t="s">
        <v>980</v>
      </c>
      <c r="D167" s="50" t="s">
        <v>981</v>
      </c>
      <c r="E167" s="50" t="s">
        <v>982</v>
      </c>
      <c r="F167" s="138">
        <v>3091.098</v>
      </c>
    </row>
    <row r="168" spans="1:6" ht="16.5" thickTop="1" thickBot="1" x14ac:dyDescent="0.3">
      <c r="A168" s="50" t="s">
        <v>532</v>
      </c>
      <c r="B168" s="50" t="s">
        <v>983</v>
      </c>
      <c r="C168" s="50" t="s">
        <v>984</v>
      </c>
      <c r="D168" s="50" t="s">
        <v>985</v>
      </c>
      <c r="E168" s="50" t="s">
        <v>986</v>
      </c>
      <c r="F168" s="138">
        <v>39910.974000000002</v>
      </c>
    </row>
    <row r="169" spans="1:6" ht="16.5" thickTop="1" thickBot="1" x14ac:dyDescent="0.3">
      <c r="A169" s="50" t="s">
        <v>532</v>
      </c>
      <c r="B169" s="50" t="s">
        <v>82</v>
      </c>
      <c r="C169" s="50" t="s">
        <v>987</v>
      </c>
      <c r="D169" s="50" t="s">
        <v>988</v>
      </c>
      <c r="E169" s="50" t="s">
        <v>989</v>
      </c>
      <c r="F169" s="138">
        <v>2600</v>
      </c>
    </row>
    <row r="170" spans="1:6" ht="16.5" thickTop="1" thickBot="1" x14ac:dyDescent="0.3">
      <c r="A170" s="50" t="s">
        <v>532</v>
      </c>
      <c r="B170" s="50" t="s">
        <v>330</v>
      </c>
      <c r="C170" s="50" t="s">
        <v>990</v>
      </c>
      <c r="D170" s="50" t="s">
        <v>991</v>
      </c>
      <c r="E170" s="50" t="s">
        <v>992</v>
      </c>
      <c r="F170" s="138">
        <v>9028.768</v>
      </c>
    </row>
    <row r="171" spans="1:6" ht="16.5" thickTop="1" thickBot="1" x14ac:dyDescent="0.3">
      <c r="A171" s="50" t="s">
        <v>532</v>
      </c>
      <c r="B171" s="50" t="s">
        <v>993</v>
      </c>
      <c r="C171" s="50" t="s">
        <v>994</v>
      </c>
      <c r="D171" s="50" t="s">
        <v>995</v>
      </c>
      <c r="E171" s="50" t="s">
        <v>996</v>
      </c>
      <c r="F171" s="138">
        <v>14969.625</v>
      </c>
    </row>
    <row r="172" spans="1:6" ht="16.5" thickTop="1" thickBot="1" x14ac:dyDescent="0.3">
      <c r="A172" s="50" t="s">
        <v>532</v>
      </c>
      <c r="B172" s="50" t="s">
        <v>96</v>
      </c>
      <c r="C172" s="50" t="s">
        <v>997</v>
      </c>
      <c r="D172" s="50" t="s">
        <v>998</v>
      </c>
      <c r="E172" s="50" t="s">
        <v>999</v>
      </c>
      <c r="F172" s="138">
        <v>2385</v>
      </c>
    </row>
    <row r="173" spans="1:6" ht="16.5" thickTop="1" thickBot="1" x14ac:dyDescent="0.3">
      <c r="A173" s="50" t="s">
        <v>532</v>
      </c>
      <c r="B173" s="50" t="s">
        <v>327</v>
      </c>
      <c r="C173" s="50" t="s">
        <v>1000</v>
      </c>
      <c r="D173" s="50" t="s">
        <v>1001</v>
      </c>
      <c r="E173" s="50" t="s">
        <v>1002</v>
      </c>
      <c r="F173" s="138">
        <v>2240.413</v>
      </c>
    </row>
    <row r="174" spans="1:6" ht="16.5" thickTop="1" thickBot="1" x14ac:dyDescent="0.3">
      <c r="A174" s="50" t="s">
        <v>532</v>
      </c>
      <c r="B174" s="50" t="s">
        <v>334</v>
      </c>
      <c r="C174" s="50" t="s">
        <v>1003</v>
      </c>
      <c r="D174" s="50" t="s">
        <v>1004</v>
      </c>
      <c r="E174" s="50" t="s">
        <v>1005</v>
      </c>
      <c r="F174" s="138">
        <v>1793.5</v>
      </c>
    </row>
    <row r="175" spans="1:6" ht="16.5" thickTop="1" thickBot="1" x14ac:dyDescent="0.3">
      <c r="A175" s="50" t="s">
        <v>532</v>
      </c>
      <c r="B175" s="50" t="s">
        <v>1006</v>
      </c>
      <c r="C175" s="50" t="s">
        <v>1007</v>
      </c>
      <c r="D175" s="50" t="s">
        <v>1008</v>
      </c>
      <c r="E175" s="50" t="s">
        <v>1009</v>
      </c>
      <c r="F175" s="138">
        <v>14498.33</v>
      </c>
    </row>
    <row r="176" spans="1:6" ht="16.5" thickTop="1" thickBot="1" x14ac:dyDescent="0.3">
      <c r="A176" s="50" t="s">
        <v>532</v>
      </c>
      <c r="B176" s="50" t="s">
        <v>1010</v>
      </c>
      <c r="C176" s="50" t="s">
        <v>1011</v>
      </c>
      <c r="D176" s="50" t="s">
        <v>1012</v>
      </c>
      <c r="E176" s="50" t="s">
        <v>1013</v>
      </c>
      <c r="F176" s="138">
        <v>39674.642</v>
      </c>
    </row>
    <row r="177" spans="1:6" ht="16.5" thickTop="1" thickBot="1" x14ac:dyDescent="0.3">
      <c r="A177" s="50" t="s">
        <v>532</v>
      </c>
      <c r="B177" s="50" t="s">
        <v>327</v>
      </c>
      <c r="C177" s="50" t="s">
        <v>1014</v>
      </c>
      <c r="D177" s="50" t="s">
        <v>1015</v>
      </c>
      <c r="E177" s="50" t="s">
        <v>1016</v>
      </c>
      <c r="F177" s="138">
        <v>1350</v>
      </c>
    </row>
    <row r="178" spans="1:6" ht="16.5" thickTop="1" thickBot="1" x14ac:dyDescent="0.3">
      <c r="A178" s="50" t="s">
        <v>532</v>
      </c>
      <c r="B178" s="50" t="s">
        <v>155</v>
      </c>
      <c r="C178" s="50" t="s">
        <v>1017</v>
      </c>
      <c r="D178" s="50" t="s">
        <v>1018</v>
      </c>
      <c r="E178" s="50" t="s">
        <v>1019</v>
      </c>
      <c r="F178" s="138">
        <v>6491.0420000000004</v>
      </c>
    </row>
    <row r="179" spans="1:6" ht="16.5" thickTop="1" thickBot="1" x14ac:dyDescent="0.3">
      <c r="A179" s="50" t="s">
        <v>532</v>
      </c>
      <c r="B179" s="50" t="s">
        <v>342</v>
      </c>
      <c r="C179" s="50" t="s">
        <v>1020</v>
      </c>
      <c r="D179" s="50" t="s">
        <v>1021</v>
      </c>
      <c r="E179" s="50" t="s">
        <v>1022</v>
      </c>
      <c r="F179" s="138">
        <v>6474.6</v>
      </c>
    </row>
    <row r="180" spans="1:6" ht="16.5" thickTop="1" thickBot="1" x14ac:dyDescent="0.3">
      <c r="A180" s="50" t="s">
        <v>532</v>
      </c>
      <c r="B180" s="50" t="s">
        <v>342</v>
      </c>
      <c r="C180" s="50" t="s">
        <v>1023</v>
      </c>
      <c r="D180" s="50" t="s">
        <v>1024</v>
      </c>
      <c r="E180" s="50" t="s">
        <v>1025</v>
      </c>
      <c r="F180" s="138">
        <v>9770</v>
      </c>
    </row>
    <row r="181" spans="1:6" ht="16.5" thickTop="1" thickBot="1" x14ac:dyDescent="0.3">
      <c r="A181" s="50" t="s">
        <v>532</v>
      </c>
      <c r="B181" s="50" t="s">
        <v>96</v>
      </c>
      <c r="C181" s="50" t="s">
        <v>1026</v>
      </c>
      <c r="D181" s="50" t="s">
        <v>1027</v>
      </c>
      <c r="E181" s="50" t="s">
        <v>1028</v>
      </c>
      <c r="F181" s="138">
        <v>1402.588</v>
      </c>
    </row>
    <row r="182" spans="1:6" ht="16.5" thickTop="1" thickBot="1" x14ac:dyDescent="0.3">
      <c r="A182" s="50" t="s">
        <v>532</v>
      </c>
      <c r="B182" s="50" t="s">
        <v>1029</v>
      </c>
      <c r="C182" s="50" t="s">
        <v>1030</v>
      </c>
      <c r="D182" s="50" t="s">
        <v>1031</v>
      </c>
      <c r="E182" s="50" t="s">
        <v>1032</v>
      </c>
      <c r="F182" s="138">
        <v>30000</v>
      </c>
    </row>
    <row r="183" spans="1:6" ht="16.5" thickTop="1" thickBot="1" x14ac:dyDescent="0.3">
      <c r="A183" s="50" t="s">
        <v>532</v>
      </c>
      <c r="B183" s="50" t="s">
        <v>100</v>
      </c>
      <c r="C183" s="50" t="s">
        <v>1033</v>
      </c>
      <c r="D183" s="50" t="s">
        <v>1034</v>
      </c>
      <c r="E183" s="50" t="s">
        <v>1035</v>
      </c>
      <c r="F183" s="138">
        <v>5274</v>
      </c>
    </row>
    <row r="184" spans="1:6" ht="16.5" thickTop="1" thickBot="1" x14ac:dyDescent="0.3">
      <c r="A184" s="50" t="s">
        <v>532</v>
      </c>
      <c r="B184" s="50" t="s">
        <v>146</v>
      </c>
      <c r="C184" s="50" t="s">
        <v>1036</v>
      </c>
      <c r="D184" s="50" t="s">
        <v>1037</v>
      </c>
      <c r="E184" s="50" t="s">
        <v>1038</v>
      </c>
      <c r="F184" s="138">
        <v>7395.73</v>
      </c>
    </row>
    <row r="185" spans="1:6" ht="16.5" thickTop="1" thickBot="1" x14ac:dyDescent="0.3">
      <c r="A185" s="50" t="s">
        <v>532</v>
      </c>
      <c r="B185" s="50" t="s">
        <v>1039</v>
      </c>
      <c r="C185" s="50" t="s">
        <v>1040</v>
      </c>
      <c r="D185" s="50" t="s">
        <v>1041</v>
      </c>
      <c r="E185" s="50" t="s">
        <v>1042</v>
      </c>
      <c r="F185" s="138">
        <v>15585</v>
      </c>
    </row>
    <row r="186" spans="1:6" ht="16.5" thickTop="1" thickBot="1" x14ac:dyDescent="0.3">
      <c r="A186" s="50" t="s">
        <v>532</v>
      </c>
      <c r="B186" s="50" t="s">
        <v>82</v>
      </c>
      <c r="C186" s="50" t="s">
        <v>1043</v>
      </c>
      <c r="D186" s="50" t="s">
        <v>1044</v>
      </c>
      <c r="E186" s="50" t="s">
        <v>1045</v>
      </c>
      <c r="F186" s="138">
        <v>854.06299999999999</v>
      </c>
    </row>
    <row r="187" spans="1:6" ht="16.5" thickTop="1" thickBot="1" x14ac:dyDescent="0.3">
      <c r="A187" s="50" t="s">
        <v>532</v>
      </c>
      <c r="B187" s="50" t="s">
        <v>82</v>
      </c>
      <c r="C187" s="50" t="s">
        <v>1046</v>
      </c>
      <c r="D187" s="50" t="s">
        <v>1047</v>
      </c>
      <c r="E187" s="50" t="s">
        <v>1048</v>
      </c>
      <c r="F187" s="138">
        <v>961.101</v>
      </c>
    </row>
    <row r="188" spans="1:6" ht="16.5" thickTop="1" thickBot="1" x14ac:dyDescent="0.3">
      <c r="A188" s="50" t="s">
        <v>532</v>
      </c>
      <c r="B188" s="50" t="s">
        <v>97</v>
      </c>
      <c r="C188" s="50" t="s">
        <v>1049</v>
      </c>
      <c r="D188" s="50" t="s">
        <v>1050</v>
      </c>
      <c r="E188" s="50" t="s">
        <v>1051</v>
      </c>
      <c r="F188" s="138">
        <v>1716.1210000000001</v>
      </c>
    </row>
    <row r="189" spans="1:6" ht="16.5" thickTop="1" thickBot="1" x14ac:dyDescent="0.3">
      <c r="A189" s="50" t="s">
        <v>532</v>
      </c>
      <c r="B189" s="50" t="s">
        <v>327</v>
      </c>
      <c r="C189" s="50" t="s">
        <v>1052</v>
      </c>
      <c r="D189" s="50" t="s">
        <v>1053</v>
      </c>
      <c r="E189" s="50" t="s">
        <v>1054</v>
      </c>
      <c r="F189" s="138">
        <v>2187.4949999999999</v>
      </c>
    </row>
    <row r="190" spans="1:6" ht="16.5" thickTop="1" thickBot="1" x14ac:dyDescent="0.3">
      <c r="A190" s="50" t="s">
        <v>532</v>
      </c>
      <c r="B190" s="50" t="s">
        <v>327</v>
      </c>
      <c r="C190" s="50" t="s">
        <v>1055</v>
      </c>
      <c r="D190" s="50" t="s">
        <v>1056</v>
      </c>
      <c r="E190" s="50" t="s">
        <v>1057</v>
      </c>
      <c r="F190" s="138">
        <v>2191.895</v>
      </c>
    </row>
    <row r="191" spans="1:6" ht="16.5" thickTop="1" thickBot="1" x14ac:dyDescent="0.3">
      <c r="A191" s="50" t="s">
        <v>532</v>
      </c>
      <c r="B191" s="50" t="s">
        <v>90</v>
      </c>
      <c r="C191" s="50" t="s">
        <v>1058</v>
      </c>
      <c r="D191" s="50" t="s">
        <v>1059</v>
      </c>
      <c r="E191" s="50" t="s">
        <v>1060</v>
      </c>
      <c r="F191" s="138">
        <v>1660</v>
      </c>
    </row>
    <row r="192" spans="1:6" ht="16.5" thickTop="1" thickBot="1" x14ac:dyDescent="0.3">
      <c r="A192" s="50" t="s">
        <v>532</v>
      </c>
      <c r="B192" s="50" t="s">
        <v>82</v>
      </c>
      <c r="C192" s="50" t="s">
        <v>1061</v>
      </c>
      <c r="D192" s="50" t="s">
        <v>1062</v>
      </c>
      <c r="E192" s="50" t="s">
        <v>1063</v>
      </c>
      <c r="F192" s="138">
        <v>1391.7</v>
      </c>
    </row>
    <row r="193" spans="1:6" ht="16.5" thickTop="1" thickBot="1" x14ac:dyDescent="0.3">
      <c r="A193" s="50" t="s">
        <v>532</v>
      </c>
      <c r="B193" s="50" t="s">
        <v>82</v>
      </c>
      <c r="C193" s="50" t="s">
        <v>1064</v>
      </c>
      <c r="D193" s="50" t="s">
        <v>1065</v>
      </c>
      <c r="E193" s="50" t="s">
        <v>1066</v>
      </c>
      <c r="F193" s="138">
        <v>1186.835</v>
      </c>
    </row>
    <row r="194" spans="1:6" ht="16.5" thickTop="1" thickBot="1" x14ac:dyDescent="0.3">
      <c r="A194" s="50" t="s">
        <v>532</v>
      </c>
      <c r="B194" s="50" t="s">
        <v>1067</v>
      </c>
      <c r="C194" s="50" t="s">
        <v>1068</v>
      </c>
      <c r="D194" s="50" t="s">
        <v>1069</v>
      </c>
      <c r="E194" s="50" t="s">
        <v>1070</v>
      </c>
      <c r="F194" s="138">
        <v>7303</v>
      </c>
    </row>
    <row r="195" spans="1:6" ht="16.5" thickTop="1" thickBot="1" x14ac:dyDescent="0.3">
      <c r="A195" s="50" t="s">
        <v>532</v>
      </c>
      <c r="B195" s="50" t="s">
        <v>339</v>
      </c>
      <c r="C195" s="50" t="s">
        <v>1071</v>
      </c>
      <c r="D195" s="50" t="s">
        <v>1072</v>
      </c>
      <c r="E195" s="50" t="s">
        <v>1073</v>
      </c>
      <c r="F195" s="138">
        <v>14797.802</v>
      </c>
    </row>
    <row r="196" spans="1:6" ht="16.5" thickTop="1" thickBot="1" x14ac:dyDescent="0.3">
      <c r="A196" s="50" t="s">
        <v>532</v>
      </c>
      <c r="B196" s="50" t="s">
        <v>334</v>
      </c>
      <c r="C196" s="50" t="s">
        <v>1074</v>
      </c>
      <c r="D196" s="50" t="s">
        <v>1075</v>
      </c>
      <c r="E196" s="50" t="s">
        <v>1076</v>
      </c>
      <c r="F196" s="138">
        <v>8334.0300000000007</v>
      </c>
    </row>
    <row r="197" spans="1:6" ht="16.5" thickTop="1" thickBot="1" x14ac:dyDescent="0.3">
      <c r="A197" s="50" t="s">
        <v>532</v>
      </c>
      <c r="B197" s="50" t="s">
        <v>149</v>
      </c>
      <c r="C197" s="50" t="s">
        <v>1077</v>
      </c>
      <c r="D197" s="50" t="s">
        <v>1078</v>
      </c>
      <c r="E197" s="50" t="s">
        <v>1079</v>
      </c>
      <c r="F197" s="138">
        <v>7262.1459999999997</v>
      </c>
    </row>
    <row r="198" spans="1:6" ht="16.5" thickTop="1" thickBot="1" x14ac:dyDescent="0.3">
      <c r="A198" s="50" t="s">
        <v>532</v>
      </c>
      <c r="B198" s="50" t="s">
        <v>333</v>
      </c>
      <c r="C198" s="50" t="s">
        <v>1080</v>
      </c>
      <c r="D198" s="50" t="s">
        <v>1081</v>
      </c>
      <c r="E198" s="50" t="s">
        <v>1082</v>
      </c>
      <c r="F198" s="138">
        <v>12750</v>
      </c>
    </row>
    <row r="199" spans="1:6" ht="16.5" thickTop="1" thickBot="1" x14ac:dyDescent="0.3">
      <c r="A199" s="50" t="s">
        <v>532</v>
      </c>
      <c r="B199" s="50" t="s">
        <v>98</v>
      </c>
      <c r="C199" s="50" t="s">
        <v>1083</v>
      </c>
      <c r="D199" s="50" t="s">
        <v>1084</v>
      </c>
      <c r="E199" s="50" t="s">
        <v>1085</v>
      </c>
      <c r="F199" s="138">
        <v>3052.223</v>
      </c>
    </row>
    <row r="200" spans="1:6" ht="16.5" thickTop="1" thickBot="1" x14ac:dyDescent="0.3">
      <c r="A200" s="50" t="s">
        <v>532</v>
      </c>
      <c r="B200" s="50" t="s">
        <v>341</v>
      </c>
      <c r="C200" s="50" t="s">
        <v>2733</v>
      </c>
      <c r="D200" s="50" t="s">
        <v>2783</v>
      </c>
      <c r="E200" s="50" t="s">
        <v>2734</v>
      </c>
      <c r="F200" s="138">
        <v>14268.05</v>
      </c>
    </row>
    <row r="201" spans="1:6" ht="16.5" thickTop="1" thickBot="1" x14ac:dyDescent="0.3">
      <c r="A201" s="50" t="s">
        <v>532</v>
      </c>
      <c r="B201" s="50" t="s">
        <v>1086</v>
      </c>
      <c r="C201" s="50" t="s">
        <v>1087</v>
      </c>
      <c r="D201" s="50" t="s">
        <v>1088</v>
      </c>
      <c r="E201" s="50" t="s">
        <v>1089</v>
      </c>
      <c r="F201" s="138">
        <v>30000</v>
      </c>
    </row>
    <row r="202" spans="1:6" ht="16.5" thickTop="1" thickBot="1" x14ac:dyDescent="0.3">
      <c r="A202" s="50" t="s">
        <v>532</v>
      </c>
      <c r="B202" s="50" t="s">
        <v>533</v>
      </c>
      <c r="C202" s="50" t="s">
        <v>1090</v>
      </c>
      <c r="D202" s="50" t="s">
        <v>1091</v>
      </c>
      <c r="E202" s="50" t="s">
        <v>1092</v>
      </c>
      <c r="F202" s="138">
        <v>5770</v>
      </c>
    </row>
    <row r="203" spans="1:6" ht="16.5" thickTop="1" thickBot="1" x14ac:dyDescent="0.3">
      <c r="A203" s="50" t="s">
        <v>532</v>
      </c>
      <c r="B203" s="50" t="s">
        <v>98</v>
      </c>
      <c r="C203" s="50" t="s">
        <v>1093</v>
      </c>
      <c r="D203" s="50" t="s">
        <v>1094</v>
      </c>
      <c r="E203" s="50" t="s">
        <v>1095</v>
      </c>
      <c r="F203" s="138">
        <v>14969.59</v>
      </c>
    </row>
    <row r="204" spans="1:6" ht="16.5" thickTop="1" thickBot="1" x14ac:dyDescent="0.3">
      <c r="A204" s="50" t="s">
        <v>532</v>
      </c>
      <c r="B204" s="50" t="s">
        <v>533</v>
      </c>
      <c r="C204" s="50" t="s">
        <v>1096</v>
      </c>
      <c r="D204" s="50" t="s">
        <v>1097</v>
      </c>
      <c r="E204" s="50" t="s">
        <v>1098</v>
      </c>
      <c r="F204" s="138">
        <v>9208</v>
      </c>
    </row>
    <row r="205" spans="1:6" ht="16.5" thickTop="1" thickBot="1" x14ac:dyDescent="0.3">
      <c r="A205" s="50" t="s">
        <v>532</v>
      </c>
      <c r="B205" s="50" t="s">
        <v>533</v>
      </c>
      <c r="C205" s="50" t="s">
        <v>1099</v>
      </c>
      <c r="D205" s="50" t="s">
        <v>1100</v>
      </c>
      <c r="E205" s="50" t="s">
        <v>1101</v>
      </c>
      <c r="F205" s="138">
        <v>4150</v>
      </c>
    </row>
    <row r="206" spans="1:6" ht="16.5" thickTop="1" thickBot="1" x14ac:dyDescent="0.3">
      <c r="A206" s="50" t="s">
        <v>532</v>
      </c>
      <c r="B206" s="50" t="s">
        <v>97</v>
      </c>
      <c r="C206" s="50" t="s">
        <v>1102</v>
      </c>
      <c r="D206" s="50" t="s">
        <v>1103</v>
      </c>
      <c r="E206" s="50" t="s">
        <v>1104</v>
      </c>
      <c r="F206" s="138">
        <v>5100</v>
      </c>
    </row>
    <row r="207" spans="1:6" ht="16.5" thickTop="1" thickBot="1" x14ac:dyDescent="0.3">
      <c r="A207" s="50" t="s">
        <v>532</v>
      </c>
      <c r="B207" s="50" t="s">
        <v>533</v>
      </c>
      <c r="C207" s="50" t="s">
        <v>1105</v>
      </c>
      <c r="D207" s="50" t="s">
        <v>1106</v>
      </c>
      <c r="E207" s="50" t="s">
        <v>1107</v>
      </c>
      <c r="F207" s="138">
        <v>3500</v>
      </c>
    </row>
    <row r="208" spans="1:6" ht="16.5" thickTop="1" thickBot="1" x14ac:dyDescent="0.3">
      <c r="A208" s="50" t="s">
        <v>532</v>
      </c>
      <c r="B208" s="50" t="s">
        <v>98</v>
      </c>
      <c r="C208" s="50" t="s">
        <v>1108</v>
      </c>
      <c r="D208" s="50" t="s">
        <v>1109</v>
      </c>
      <c r="E208" s="50" t="s">
        <v>1110</v>
      </c>
      <c r="F208" s="138">
        <v>14866</v>
      </c>
    </row>
    <row r="209" spans="1:6" ht="16.5" thickTop="1" thickBot="1" x14ac:dyDescent="0.3">
      <c r="A209" s="50" t="s">
        <v>532</v>
      </c>
      <c r="B209" s="50" t="s">
        <v>146</v>
      </c>
      <c r="C209" s="50" t="s">
        <v>1111</v>
      </c>
      <c r="D209" s="50" t="s">
        <v>1112</v>
      </c>
      <c r="E209" s="50" t="s">
        <v>1113</v>
      </c>
      <c r="F209" s="138">
        <v>9552.5</v>
      </c>
    </row>
    <row r="210" spans="1:6" ht="16.5" thickTop="1" thickBot="1" x14ac:dyDescent="0.3">
      <c r="A210" s="50" t="s">
        <v>532</v>
      </c>
      <c r="B210" s="50" t="s">
        <v>533</v>
      </c>
      <c r="C210" s="50" t="s">
        <v>1114</v>
      </c>
      <c r="D210" s="50" t="s">
        <v>1115</v>
      </c>
      <c r="E210" s="50" t="s">
        <v>1116</v>
      </c>
      <c r="F210" s="138">
        <v>17292</v>
      </c>
    </row>
    <row r="211" spans="1:6" ht="16.5" thickTop="1" thickBot="1" x14ac:dyDescent="0.3">
      <c r="A211" s="50" t="s">
        <v>532</v>
      </c>
      <c r="B211" s="50" t="s">
        <v>1117</v>
      </c>
      <c r="C211" s="50" t="s">
        <v>1118</v>
      </c>
      <c r="D211" s="50" t="s">
        <v>1119</v>
      </c>
      <c r="E211" s="50" t="s">
        <v>1120</v>
      </c>
      <c r="F211" s="138">
        <v>14290.4</v>
      </c>
    </row>
    <row r="212" spans="1:6" ht="16.5" thickTop="1" thickBot="1" x14ac:dyDescent="0.3">
      <c r="A212" s="50" t="s">
        <v>532</v>
      </c>
      <c r="B212" s="50" t="s">
        <v>96</v>
      </c>
      <c r="C212" s="50" t="s">
        <v>1121</v>
      </c>
      <c r="D212" s="50" t="s">
        <v>1122</v>
      </c>
      <c r="E212" s="50" t="s">
        <v>1123</v>
      </c>
      <c r="F212" s="138">
        <v>1496.14</v>
      </c>
    </row>
    <row r="213" spans="1:6" ht="16.5" thickTop="1" thickBot="1" x14ac:dyDescent="0.3">
      <c r="A213" s="50" t="s">
        <v>532</v>
      </c>
      <c r="B213" s="50" t="s">
        <v>76</v>
      </c>
      <c r="C213" s="50" t="s">
        <v>1124</v>
      </c>
      <c r="D213" s="50" t="s">
        <v>1125</v>
      </c>
      <c r="E213" s="50" t="s">
        <v>1126</v>
      </c>
      <c r="F213" s="138">
        <v>1982.597</v>
      </c>
    </row>
    <row r="214" spans="1:6" ht="16.5" thickTop="1" thickBot="1" x14ac:dyDescent="0.3">
      <c r="A214" s="50" t="s">
        <v>532</v>
      </c>
      <c r="B214" s="50" t="s">
        <v>1127</v>
      </c>
      <c r="C214" s="50" t="s">
        <v>1128</v>
      </c>
      <c r="D214" s="50" t="s">
        <v>1129</v>
      </c>
      <c r="E214" s="50" t="s">
        <v>1130</v>
      </c>
      <c r="F214" s="138">
        <v>14470</v>
      </c>
    </row>
    <row r="215" spans="1:6" ht="16.5" thickTop="1" thickBot="1" x14ac:dyDescent="0.3">
      <c r="A215" s="50" t="s">
        <v>532</v>
      </c>
      <c r="B215" s="50" t="s">
        <v>324</v>
      </c>
      <c r="C215" s="50" t="s">
        <v>1131</v>
      </c>
      <c r="D215" s="50" t="s">
        <v>1132</v>
      </c>
      <c r="E215" s="50" t="s">
        <v>1133</v>
      </c>
      <c r="F215" s="138">
        <v>1155</v>
      </c>
    </row>
    <row r="216" spans="1:6" ht="16.5" thickTop="1" thickBot="1" x14ac:dyDescent="0.3">
      <c r="A216" s="50" t="s">
        <v>532</v>
      </c>
      <c r="B216" s="50" t="s">
        <v>96</v>
      </c>
      <c r="C216" s="50" t="s">
        <v>1134</v>
      </c>
      <c r="D216" s="50" t="s">
        <v>1135</v>
      </c>
      <c r="E216" s="50" t="s">
        <v>1136</v>
      </c>
      <c r="F216" s="138">
        <v>1309.9380000000001</v>
      </c>
    </row>
    <row r="217" spans="1:6" ht="16.5" thickTop="1" thickBot="1" x14ac:dyDescent="0.3">
      <c r="A217" s="50" t="s">
        <v>532</v>
      </c>
      <c r="B217" s="50" t="s">
        <v>100</v>
      </c>
      <c r="C217" s="50" t="s">
        <v>626</v>
      </c>
      <c r="D217" s="50" t="s">
        <v>1137</v>
      </c>
      <c r="E217" s="50" t="s">
        <v>1138</v>
      </c>
      <c r="F217" s="138">
        <v>2935.1</v>
      </c>
    </row>
    <row r="218" spans="1:6" ht="16.5" thickTop="1" thickBot="1" x14ac:dyDescent="0.3">
      <c r="A218" s="50" t="s">
        <v>532</v>
      </c>
      <c r="B218" s="50" t="s">
        <v>158</v>
      </c>
      <c r="C218" s="50" t="s">
        <v>1139</v>
      </c>
      <c r="D218" s="50" t="s">
        <v>1140</v>
      </c>
      <c r="E218" s="50" t="s">
        <v>1141</v>
      </c>
      <c r="F218" s="138">
        <v>3446.9110000000001</v>
      </c>
    </row>
    <row r="219" spans="1:6" ht="16.5" thickTop="1" thickBot="1" x14ac:dyDescent="0.3">
      <c r="A219" s="50" t="s">
        <v>532</v>
      </c>
      <c r="B219" s="50" t="s">
        <v>98</v>
      </c>
      <c r="C219" s="50" t="s">
        <v>1142</v>
      </c>
      <c r="D219" s="50" t="s">
        <v>1143</v>
      </c>
      <c r="E219" s="50" t="s">
        <v>1144</v>
      </c>
      <c r="F219" s="138">
        <v>2000</v>
      </c>
    </row>
    <row r="220" spans="1:6" ht="16.5" thickTop="1" thickBot="1" x14ac:dyDescent="0.3">
      <c r="A220" s="50" t="s">
        <v>532</v>
      </c>
      <c r="B220" s="50" t="s">
        <v>99</v>
      </c>
      <c r="C220" s="50" t="s">
        <v>1145</v>
      </c>
      <c r="D220" s="50" t="s">
        <v>1146</v>
      </c>
      <c r="E220" s="50" t="s">
        <v>1147</v>
      </c>
      <c r="F220" s="138">
        <v>1417.2329999999999</v>
      </c>
    </row>
    <row r="221" spans="1:6" ht="16.5" thickTop="1" thickBot="1" x14ac:dyDescent="0.3">
      <c r="A221" s="50" t="s">
        <v>532</v>
      </c>
      <c r="B221" s="50" t="s">
        <v>1148</v>
      </c>
      <c r="C221" s="50" t="s">
        <v>1149</v>
      </c>
      <c r="D221" s="50" t="s">
        <v>1150</v>
      </c>
      <c r="E221" s="50" t="s">
        <v>1151</v>
      </c>
      <c r="F221" s="138">
        <v>14470</v>
      </c>
    </row>
    <row r="222" spans="1:6" ht="16.5" thickTop="1" thickBot="1" x14ac:dyDescent="0.3">
      <c r="A222" s="50" t="s">
        <v>532</v>
      </c>
      <c r="B222" s="50" t="s">
        <v>80</v>
      </c>
      <c r="C222" s="50" t="s">
        <v>1152</v>
      </c>
      <c r="D222" s="50" t="s">
        <v>1153</v>
      </c>
      <c r="E222" s="50" t="s">
        <v>1154</v>
      </c>
      <c r="F222" s="138">
        <v>2077.7800000000002</v>
      </c>
    </row>
    <row r="223" spans="1:6" ht="16.5" thickTop="1" thickBot="1" x14ac:dyDescent="0.3">
      <c r="A223" s="50" t="s">
        <v>532</v>
      </c>
      <c r="B223" s="50" t="s">
        <v>96</v>
      </c>
      <c r="C223" s="50" t="s">
        <v>1155</v>
      </c>
      <c r="D223" s="50" t="s">
        <v>1156</v>
      </c>
      <c r="E223" s="50" t="s">
        <v>1157</v>
      </c>
      <c r="F223" s="138">
        <v>1643.828</v>
      </c>
    </row>
    <row r="224" spans="1:6" ht="16.5" thickTop="1" thickBot="1" x14ac:dyDescent="0.3">
      <c r="A224" s="50" t="s">
        <v>532</v>
      </c>
      <c r="B224" s="50" t="s">
        <v>80</v>
      </c>
      <c r="C224" s="50" t="s">
        <v>1158</v>
      </c>
      <c r="D224" s="50" t="s">
        <v>1159</v>
      </c>
      <c r="E224" s="50" t="s">
        <v>1160</v>
      </c>
      <c r="F224" s="138">
        <v>2561.67</v>
      </c>
    </row>
    <row r="225" spans="1:6" ht="16.5" thickTop="1" thickBot="1" x14ac:dyDescent="0.3">
      <c r="A225" s="50" t="s">
        <v>532</v>
      </c>
      <c r="B225" s="50" t="s">
        <v>97</v>
      </c>
      <c r="C225" s="50" t="s">
        <v>1161</v>
      </c>
      <c r="D225" s="50" t="s">
        <v>1162</v>
      </c>
      <c r="E225" s="50" t="s">
        <v>1163</v>
      </c>
      <c r="F225" s="138">
        <v>1237.2</v>
      </c>
    </row>
    <row r="226" spans="1:6" ht="16.5" thickTop="1" thickBot="1" x14ac:dyDescent="0.3">
      <c r="A226" s="50" t="s">
        <v>532</v>
      </c>
      <c r="B226" s="50" t="s">
        <v>533</v>
      </c>
      <c r="C226" s="50" t="s">
        <v>1164</v>
      </c>
      <c r="D226" s="50" t="s">
        <v>1165</v>
      </c>
      <c r="E226" s="50" t="s">
        <v>1166</v>
      </c>
      <c r="F226" s="138">
        <v>3185</v>
      </c>
    </row>
    <row r="227" spans="1:6" ht="16.5" thickTop="1" thickBot="1" x14ac:dyDescent="0.3">
      <c r="A227" s="50" t="s">
        <v>532</v>
      </c>
      <c r="B227" s="50" t="s">
        <v>533</v>
      </c>
      <c r="C227" s="50" t="s">
        <v>1167</v>
      </c>
      <c r="D227" s="50" t="s">
        <v>1168</v>
      </c>
      <c r="E227" s="50" t="s">
        <v>1169</v>
      </c>
      <c r="F227" s="138">
        <v>2934.7860000000001</v>
      </c>
    </row>
    <row r="228" spans="1:6" ht="16.5" thickTop="1" thickBot="1" x14ac:dyDescent="0.3">
      <c r="A228" s="50" t="s">
        <v>532</v>
      </c>
      <c r="B228" s="50" t="s">
        <v>148</v>
      </c>
      <c r="C228" s="50" t="s">
        <v>1170</v>
      </c>
      <c r="D228" s="50" t="s">
        <v>1171</v>
      </c>
      <c r="E228" s="50" t="s">
        <v>1172</v>
      </c>
      <c r="F228" s="138">
        <v>14470</v>
      </c>
    </row>
    <row r="229" spans="1:6" ht="16.5" thickTop="1" thickBot="1" x14ac:dyDescent="0.3">
      <c r="A229" s="50" t="s">
        <v>532</v>
      </c>
      <c r="B229" s="50" t="s">
        <v>146</v>
      </c>
      <c r="C229" s="50" t="s">
        <v>1173</v>
      </c>
      <c r="D229" s="50" t="s">
        <v>1174</v>
      </c>
      <c r="E229" s="50" t="s">
        <v>1175</v>
      </c>
      <c r="F229" s="138">
        <v>2344.61</v>
      </c>
    </row>
    <row r="230" spans="1:6" ht="16.5" thickTop="1" thickBot="1" x14ac:dyDescent="0.3">
      <c r="A230" s="50" t="s">
        <v>532</v>
      </c>
      <c r="B230" s="50" t="s">
        <v>326</v>
      </c>
      <c r="C230" s="50" t="s">
        <v>1176</v>
      </c>
      <c r="D230" s="50" t="s">
        <v>1177</v>
      </c>
      <c r="E230" s="50" t="s">
        <v>1178</v>
      </c>
      <c r="F230" s="138">
        <v>6152.4759999999997</v>
      </c>
    </row>
    <row r="231" spans="1:6" ht="16.5" thickTop="1" thickBot="1" x14ac:dyDescent="0.3">
      <c r="A231" s="50" t="s">
        <v>532</v>
      </c>
      <c r="B231" s="50" t="s">
        <v>324</v>
      </c>
      <c r="C231" s="50" t="s">
        <v>1179</v>
      </c>
      <c r="D231" s="50" t="s">
        <v>1180</v>
      </c>
      <c r="E231" s="50" t="s">
        <v>1181</v>
      </c>
      <c r="F231" s="138">
        <v>3845.174</v>
      </c>
    </row>
    <row r="232" spans="1:6" ht="16.5" thickTop="1" thickBot="1" x14ac:dyDescent="0.3">
      <c r="A232" s="50" t="s">
        <v>532</v>
      </c>
      <c r="B232" s="50" t="s">
        <v>92</v>
      </c>
      <c r="C232" s="50" t="s">
        <v>1182</v>
      </c>
      <c r="D232" s="50" t="s">
        <v>1183</v>
      </c>
      <c r="E232" s="50" t="s">
        <v>1184</v>
      </c>
      <c r="F232" s="138">
        <v>3160</v>
      </c>
    </row>
    <row r="233" spans="1:6" ht="16.5" thickTop="1" thickBot="1" x14ac:dyDescent="0.3">
      <c r="A233" s="50" t="s">
        <v>532</v>
      </c>
      <c r="B233" s="50" t="s">
        <v>158</v>
      </c>
      <c r="C233" s="50" t="s">
        <v>1185</v>
      </c>
      <c r="D233" s="50" t="s">
        <v>1186</v>
      </c>
      <c r="E233" s="50" t="s">
        <v>1187</v>
      </c>
      <c r="F233" s="138">
        <v>3777.4</v>
      </c>
    </row>
    <row r="234" spans="1:6" ht="16.5" thickTop="1" thickBot="1" x14ac:dyDescent="0.3">
      <c r="A234" s="50" t="s">
        <v>532</v>
      </c>
      <c r="B234" s="50" t="s">
        <v>148</v>
      </c>
      <c r="C234" s="50" t="s">
        <v>1188</v>
      </c>
      <c r="D234" s="50" t="s">
        <v>1189</v>
      </c>
      <c r="E234" s="50" t="s">
        <v>1190</v>
      </c>
      <c r="F234" s="138">
        <v>1835.5</v>
      </c>
    </row>
    <row r="235" spans="1:6" ht="16.5" thickTop="1" thickBot="1" x14ac:dyDescent="0.3">
      <c r="A235" s="50" t="s">
        <v>532</v>
      </c>
      <c r="B235" s="50" t="s">
        <v>89</v>
      </c>
      <c r="C235" s="50" t="s">
        <v>1191</v>
      </c>
      <c r="D235" s="50" t="s">
        <v>1192</v>
      </c>
      <c r="E235" s="50" t="s">
        <v>1193</v>
      </c>
      <c r="F235" s="138">
        <v>10792.5</v>
      </c>
    </row>
    <row r="236" spans="1:6" ht="16.5" thickTop="1" thickBot="1" x14ac:dyDescent="0.3">
      <c r="A236" s="50" t="s">
        <v>532</v>
      </c>
      <c r="B236" s="50" t="s">
        <v>159</v>
      </c>
      <c r="C236" s="50" t="s">
        <v>1194</v>
      </c>
      <c r="D236" s="50" t="s">
        <v>1195</v>
      </c>
      <c r="E236" s="50" t="s">
        <v>1196</v>
      </c>
      <c r="F236" s="138">
        <v>4808.76</v>
      </c>
    </row>
    <row r="237" spans="1:6" ht="16.5" thickTop="1" thickBot="1" x14ac:dyDescent="0.3">
      <c r="A237" s="50" t="s">
        <v>532</v>
      </c>
      <c r="B237" s="50" t="s">
        <v>158</v>
      </c>
      <c r="C237" s="50" t="s">
        <v>1197</v>
      </c>
      <c r="D237" s="50" t="s">
        <v>1198</v>
      </c>
      <c r="E237" s="50" t="s">
        <v>1199</v>
      </c>
      <c r="F237" s="138">
        <v>1991</v>
      </c>
    </row>
    <row r="238" spans="1:6" ht="16.5" thickTop="1" thickBot="1" x14ac:dyDescent="0.3">
      <c r="A238" s="50" t="s">
        <v>532</v>
      </c>
      <c r="B238" s="50" t="s">
        <v>158</v>
      </c>
      <c r="C238" s="50" t="s">
        <v>1200</v>
      </c>
      <c r="D238" s="50" t="s">
        <v>1201</v>
      </c>
      <c r="E238" s="50" t="s">
        <v>1202</v>
      </c>
      <c r="F238" s="138">
        <v>6927.4</v>
      </c>
    </row>
    <row r="239" spans="1:6" ht="16.5" thickTop="1" thickBot="1" x14ac:dyDescent="0.3">
      <c r="A239" s="50" t="s">
        <v>532</v>
      </c>
      <c r="B239" s="50" t="s">
        <v>158</v>
      </c>
      <c r="C239" s="50" t="s">
        <v>1203</v>
      </c>
      <c r="D239" s="50" t="s">
        <v>1204</v>
      </c>
      <c r="E239" s="50" t="s">
        <v>1205</v>
      </c>
      <c r="F239" s="138">
        <v>2645.2</v>
      </c>
    </row>
    <row r="240" spans="1:6" ht="16.5" thickTop="1" thickBot="1" x14ac:dyDescent="0.3">
      <c r="A240" s="50" t="s">
        <v>532</v>
      </c>
      <c r="B240" s="50" t="s">
        <v>158</v>
      </c>
      <c r="C240" s="50" t="s">
        <v>1206</v>
      </c>
      <c r="D240" s="50" t="s">
        <v>1207</v>
      </c>
      <c r="E240" s="50" t="s">
        <v>1208</v>
      </c>
      <c r="F240" s="138">
        <v>1864.96</v>
      </c>
    </row>
    <row r="241" spans="1:6" ht="16.5" thickTop="1" thickBot="1" x14ac:dyDescent="0.3">
      <c r="A241" s="50" t="s">
        <v>532</v>
      </c>
      <c r="B241" s="50" t="s">
        <v>337</v>
      </c>
      <c r="C241" s="50" t="s">
        <v>1209</v>
      </c>
      <c r="D241" s="50" t="s">
        <v>1210</v>
      </c>
      <c r="E241" s="50" t="s">
        <v>1211</v>
      </c>
      <c r="F241" s="138">
        <v>11968.424000000001</v>
      </c>
    </row>
    <row r="242" spans="1:6" ht="16.5" thickTop="1" thickBot="1" x14ac:dyDescent="0.3">
      <c r="A242" s="50" t="s">
        <v>532</v>
      </c>
      <c r="B242" s="50" t="s">
        <v>327</v>
      </c>
      <c r="C242" s="50" t="s">
        <v>1212</v>
      </c>
      <c r="D242" s="50" t="s">
        <v>1213</v>
      </c>
      <c r="E242" s="50" t="s">
        <v>1214</v>
      </c>
      <c r="F242" s="138">
        <v>8500.3850000000002</v>
      </c>
    </row>
    <row r="243" spans="1:6" ht="16.5" thickTop="1" thickBot="1" x14ac:dyDescent="0.3">
      <c r="A243" s="50" t="s">
        <v>532</v>
      </c>
      <c r="B243" s="50" t="s">
        <v>97</v>
      </c>
      <c r="C243" s="50" t="s">
        <v>1215</v>
      </c>
      <c r="D243" s="50" t="s">
        <v>1216</v>
      </c>
      <c r="E243" s="50" t="s">
        <v>1217</v>
      </c>
      <c r="F243" s="138">
        <v>2000</v>
      </c>
    </row>
    <row r="244" spans="1:6" ht="16.5" thickTop="1" thickBot="1" x14ac:dyDescent="0.3">
      <c r="A244" s="50" t="s">
        <v>532</v>
      </c>
      <c r="B244" s="50" t="s">
        <v>154</v>
      </c>
      <c r="C244" s="50" t="s">
        <v>1218</v>
      </c>
      <c r="D244" s="50" t="s">
        <v>1219</v>
      </c>
      <c r="E244" s="50" t="s">
        <v>1220</v>
      </c>
      <c r="F244" s="138">
        <v>14991.85</v>
      </c>
    </row>
    <row r="245" spans="1:6" ht="16.5" thickTop="1" thickBot="1" x14ac:dyDescent="0.3">
      <c r="A245" s="50" t="s">
        <v>532</v>
      </c>
      <c r="B245" s="50" t="s">
        <v>156</v>
      </c>
      <c r="C245" s="50" t="s">
        <v>1221</v>
      </c>
      <c r="D245" s="50" t="s">
        <v>1222</v>
      </c>
      <c r="E245" s="50" t="s">
        <v>1223</v>
      </c>
      <c r="F245" s="138">
        <v>1700</v>
      </c>
    </row>
    <row r="246" spans="1:6" ht="16.5" thickTop="1" thickBot="1" x14ac:dyDescent="0.3">
      <c r="A246" s="50" t="s">
        <v>532</v>
      </c>
      <c r="B246" s="50" t="s">
        <v>327</v>
      </c>
      <c r="C246" s="50" t="s">
        <v>1224</v>
      </c>
      <c r="D246" s="50" t="s">
        <v>1225</v>
      </c>
      <c r="E246" s="50" t="s">
        <v>1226</v>
      </c>
      <c r="F246" s="138">
        <v>7449.56</v>
      </c>
    </row>
    <row r="247" spans="1:6" ht="16.5" thickTop="1" thickBot="1" x14ac:dyDescent="0.3">
      <c r="A247" s="50" t="s">
        <v>532</v>
      </c>
      <c r="B247" s="50" t="s">
        <v>1227</v>
      </c>
      <c r="C247" s="50" t="s">
        <v>1228</v>
      </c>
      <c r="D247" s="50" t="s">
        <v>1229</v>
      </c>
      <c r="E247" s="50" t="s">
        <v>1230</v>
      </c>
      <c r="F247" s="138">
        <v>6240</v>
      </c>
    </row>
    <row r="248" spans="1:6" ht="16.5" thickTop="1" thickBot="1" x14ac:dyDescent="0.3">
      <c r="A248" s="50" t="s">
        <v>532</v>
      </c>
      <c r="B248" s="50" t="s">
        <v>1231</v>
      </c>
      <c r="C248" s="50" t="s">
        <v>1232</v>
      </c>
      <c r="D248" s="50" t="s">
        <v>1233</v>
      </c>
      <c r="E248" s="50" t="s">
        <v>1234</v>
      </c>
      <c r="F248" s="138">
        <v>39670.616999999998</v>
      </c>
    </row>
    <row r="249" spans="1:6" ht="16.5" thickTop="1" thickBot="1" x14ac:dyDescent="0.3">
      <c r="A249" s="50" t="s">
        <v>532</v>
      </c>
      <c r="B249" s="50" t="s">
        <v>150</v>
      </c>
      <c r="C249" s="50" t="s">
        <v>1235</v>
      </c>
      <c r="D249" s="50" t="s">
        <v>1236</v>
      </c>
      <c r="E249" s="50" t="s">
        <v>1237</v>
      </c>
      <c r="F249" s="138">
        <v>14999.618</v>
      </c>
    </row>
    <row r="250" spans="1:6" ht="16.5" thickTop="1" thickBot="1" x14ac:dyDescent="0.3">
      <c r="A250" s="50" t="s">
        <v>532</v>
      </c>
      <c r="B250" s="50" t="s">
        <v>1238</v>
      </c>
      <c r="C250" s="50" t="s">
        <v>1239</v>
      </c>
      <c r="D250" s="50" t="s">
        <v>1240</v>
      </c>
      <c r="E250" s="50" t="s">
        <v>1241</v>
      </c>
      <c r="F250" s="138">
        <v>14470</v>
      </c>
    </row>
    <row r="251" spans="1:6" ht="16.5" thickTop="1" thickBot="1" x14ac:dyDescent="0.3">
      <c r="A251" s="50" t="s">
        <v>532</v>
      </c>
      <c r="B251" s="50" t="s">
        <v>150</v>
      </c>
      <c r="C251" s="50" t="s">
        <v>1242</v>
      </c>
      <c r="D251" s="50" t="s">
        <v>1243</v>
      </c>
      <c r="E251" s="50" t="s">
        <v>1244</v>
      </c>
      <c r="F251" s="138">
        <v>4895.6139999999996</v>
      </c>
    </row>
    <row r="252" spans="1:6" ht="16.5" thickTop="1" thickBot="1" x14ac:dyDescent="0.3">
      <c r="A252" s="50" t="s">
        <v>532</v>
      </c>
      <c r="B252" s="50" t="s">
        <v>96</v>
      </c>
      <c r="C252" s="50" t="s">
        <v>1245</v>
      </c>
      <c r="D252" s="50" t="s">
        <v>1246</v>
      </c>
      <c r="E252" s="50" t="s">
        <v>1247</v>
      </c>
      <c r="F252" s="138">
        <v>3470.54</v>
      </c>
    </row>
    <row r="253" spans="1:6" ht="16.5" thickTop="1" thickBot="1" x14ac:dyDescent="0.3">
      <c r="A253" s="50" t="s">
        <v>532</v>
      </c>
      <c r="B253" s="50" t="s">
        <v>96</v>
      </c>
      <c r="C253" s="50" t="s">
        <v>1248</v>
      </c>
      <c r="D253" s="50" t="s">
        <v>1249</v>
      </c>
      <c r="E253" s="50" t="s">
        <v>1250</v>
      </c>
      <c r="F253" s="138">
        <v>1075.3320000000001</v>
      </c>
    </row>
    <row r="254" spans="1:6" ht="16.5" thickTop="1" thickBot="1" x14ac:dyDescent="0.3">
      <c r="A254" s="50" t="s">
        <v>532</v>
      </c>
      <c r="B254" s="50" t="s">
        <v>96</v>
      </c>
      <c r="C254" s="50" t="s">
        <v>1251</v>
      </c>
      <c r="D254" s="50" t="s">
        <v>1252</v>
      </c>
      <c r="E254" s="50" t="s">
        <v>1253</v>
      </c>
      <c r="F254" s="138">
        <v>1056.048</v>
      </c>
    </row>
    <row r="255" spans="1:6" ht="16.5" thickTop="1" thickBot="1" x14ac:dyDescent="0.3">
      <c r="A255" s="50" t="s">
        <v>532</v>
      </c>
      <c r="B255" s="50" t="s">
        <v>342</v>
      </c>
      <c r="C255" s="50" t="s">
        <v>1254</v>
      </c>
      <c r="D255" s="50" t="s">
        <v>1255</v>
      </c>
      <c r="E255" s="50" t="s">
        <v>1256</v>
      </c>
      <c r="F255" s="138">
        <v>10982.27</v>
      </c>
    </row>
    <row r="256" spans="1:6" ht="16.5" thickTop="1" thickBot="1" x14ac:dyDescent="0.3">
      <c r="A256" s="50" t="s">
        <v>532</v>
      </c>
      <c r="B256" s="50" t="s">
        <v>157</v>
      </c>
      <c r="C256" s="50" t="s">
        <v>1257</v>
      </c>
      <c r="D256" s="50" t="s">
        <v>1258</v>
      </c>
      <c r="E256" s="50" t="s">
        <v>1259</v>
      </c>
      <c r="F256" s="138">
        <v>1530.598</v>
      </c>
    </row>
    <row r="257" spans="1:6" ht="16.5" thickTop="1" thickBot="1" x14ac:dyDescent="0.3">
      <c r="A257" s="50" t="s">
        <v>532</v>
      </c>
      <c r="B257" s="50" t="s">
        <v>76</v>
      </c>
      <c r="C257" s="50" t="s">
        <v>1260</v>
      </c>
      <c r="D257" s="50" t="s">
        <v>1261</v>
      </c>
      <c r="E257" s="50" t="s">
        <v>1262</v>
      </c>
      <c r="F257" s="138">
        <v>3085</v>
      </c>
    </row>
    <row r="258" spans="1:6" ht="16.5" thickTop="1" thickBot="1" x14ac:dyDescent="0.3">
      <c r="A258" s="50" t="s">
        <v>532</v>
      </c>
      <c r="B258" s="50" t="s">
        <v>340</v>
      </c>
      <c r="C258" s="50" t="s">
        <v>1263</v>
      </c>
      <c r="D258" s="50" t="s">
        <v>1264</v>
      </c>
      <c r="E258" s="50" t="s">
        <v>1265</v>
      </c>
      <c r="F258" s="138">
        <v>7291</v>
      </c>
    </row>
    <row r="259" spans="1:6" ht="16.5" thickTop="1" thickBot="1" x14ac:dyDescent="0.3">
      <c r="A259" s="50" t="s">
        <v>532</v>
      </c>
      <c r="B259" s="50" t="s">
        <v>146</v>
      </c>
      <c r="C259" s="50" t="s">
        <v>1266</v>
      </c>
      <c r="D259" s="50" t="s">
        <v>1267</v>
      </c>
      <c r="E259" s="50" t="s">
        <v>1268</v>
      </c>
      <c r="F259" s="138">
        <v>9670</v>
      </c>
    </row>
    <row r="260" spans="1:6" ht="16.5" thickTop="1" thickBot="1" x14ac:dyDescent="0.3">
      <c r="A260" s="50" t="s">
        <v>532</v>
      </c>
      <c r="B260" s="50" t="s">
        <v>342</v>
      </c>
      <c r="C260" s="50" t="s">
        <v>1269</v>
      </c>
      <c r="D260" s="50" t="s">
        <v>1270</v>
      </c>
      <c r="E260" s="50" t="s">
        <v>1271</v>
      </c>
      <c r="F260" s="138">
        <v>14937.245000000001</v>
      </c>
    </row>
    <row r="261" spans="1:6" ht="16.5" thickTop="1" thickBot="1" x14ac:dyDescent="0.3">
      <c r="A261" s="50" t="s">
        <v>532</v>
      </c>
      <c r="B261" s="50" t="s">
        <v>149</v>
      </c>
      <c r="C261" s="50" t="s">
        <v>1272</v>
      </c>
      <c r="D261" s="50" t="s">
        <v>1273</v>
      </c>
      <c r="E261" s="50" t="s">
        <v>1274</v>
      </c>
      <c r="F261" s="138">
        <v>8420</v>
      </c>
    </row>
    <row r="262" spans="1:6" ht="16.5" thickTop="1" thickBot="1" x14ac:dyDescent="0.3">
      <c r="A262" s="50" t="s">
        <v>532</v>
      </c>
      <c r="B262" s="50" t="s">
        <v>82</v>
      </c>
      <c r="C262" s="50" t="s">
        <v>1275</v>
      </c>
      <c r="D262" s="50" t="s">
        <v>1276</v>
      </c>
      <c r="E262" s="50" t="s">
        <v>1277</v>
      </c>
      <c r="F262" s="138">
        <v>2005.1</v>
      </c>
    </row>
    <row r="263" spans="1:6" ht="16.5" thickTop="1" thickBot="1" x14ac:dyDescent="0.3">
      <c r="A263" s="50" t="s">
        <v>532</v>
      </c>
      <c r="B263" s="50" t="s">
        <v>157</v>
      </c>
      <c r="C263" s="50" t="s">
        <v>1278</v>
      </c>
      <c r="D263" s="50" t="s">
        <v>1279</v>
      </c>
      <c r="E263" s="50" t="s">
        <v>1280</v>
      </c>
      <c r="F263" s="138">
        <v>1424.5</v>
      </c>
    </row>
    <row r="264" spans="1:6" ht="16.5" thickTop="1" thickBot="1" x14ac:dyDescent="0.3">
      <c r="A264" s="50" t="s">
        <v>532</v>
      </c>
      <c r="B264" s="50" t="s">
        <v>149</v>
      </c>
      <c r="C264" s="50" t="s">
        <v>1281</v>
      </c>
      <c r="D264" s="50" t="s">
        <v>1282</v>
      </c>
      <c r="E264" s="50" t="s">
        <v>1283</v>
      </c>
      <c r="F264" s="138">
        <v>14994.45</v>
      </c>
    </row>
    <row r="265" spans="1:6" ht="16.5" thickTop="1" thickBot="1" x14ac:dyDescent="0.3">
      <c r="A265" s="50" t="s">
        <v>532</v>
      </c>
      <c r="B265" s="50" t="s">
        <v>148</v>
      </c>
      <c r="C265" s="50" t="s">
        <v>1284</v>
      </c>
      <c r="D265" s="50" t="s">
        <v>1285</v>
      </c>
      <c r="E265" s="50" t="s">
        <v>1286</v>
      </c>
      <c r="F265" s="138">
        <v>2000</v>
      </c>
    </row>
    <row r="266" spans="1:6" ht="16.5" thickTop="1" thickBot="1" x14ac:dyDescent="0.3">
      <c r="A266" s="50" t="s">
        <v>532</v>
      </c>
      <c r="B266" s="50" t="s">
        <v>90</v>
      </c>
      <c r="C266" s="50" t="s">
        <v>1287</v>
      </c>
      <c r="D266" s="50" t="s">
        <v>1288</v>
      </c>
      <c r="E266" s="50" t="s">
        <v>1289</v>
      </c>
      <c r="F266" s="138">
        <v>1931.915</v>
      </c>
    </row>
    <row r="267" spans="1:6" ht="16.5" thickTop="1" thickBot="1" x14ac:dyDescent="0.3">
      <c r="A267" s="50" t="s">
        <v>532</v>
      </c>
      <c r="B267" s="50" t="s">
        <v>89</v>
      </c>
      <c r="C267" s="50" t="s">
        <v>1290</v>
      </c>
      <c r="D267" s="50" t="s">
        <v>1291</v>
      </c>
      <c r="E267" s="50" t="s">
        <v>1292</v>
      </c>
      <c r="F267" s="138">
        <v>2397.2600000000002</v>
      </c>
    </row>
    <row r="268" spans="1:6" ht="16.5" thickTop="1" thickBot="1" x14ac:dyDescent="0.3">
      <c r="A268" s="50" t="s">
        <v>532</v>
      </c>
      <c r="B268" s="50" t="s">
        <v>155</v>
      </c>
      <c r="C268" s="50" t="s">
        <v>1293</v>
      </c>
      <c r="D268" s="50" t="s">
        <v>1294</v>
      </c>
      <c r="E268" s="50" t="s">
        <v>1295</v>
      </c>
      <c r="F268" s="138">
        <v>13296.966</v>
      </c>
    </row>
    <row r="269" spans="1:6" ht="16.5" thickTop="1" thickBot="1" x14ac:dyDescent="0.3">
      <c r="A269" s="50" t="s">
        <v>532</v>
      </c>
      <c r="B269" s="50" t="s">
        <v>149</v>
      </c>
      <c r="C269" s="50" t="s">
        <v>1296</v>
      </c>
      <c r="D269" s="50" t="s">
        <v>1297</v>
      </c>
      <c r="E269" s="50" t="s">
        <v>1298</v>
      </c>
      <c r="F269" s="138">
        <v>4360.3149999999996</v>
      </c>
    </row>
    <row r="270" spans="1:6" ht="16.5" thickTop="1" thickBot="1" x14ac:dyDescent="0.3">
      <c r="A270" s="50" t="s">
        <v>532</v>
      </c>
      <c r="B270" s="50" t="s">
        <v>327</v>
      </c>
      <c r="C270" s="50" t="s">
        <v>1299</v>
      </c>
      <c r="D270" s="50" t="s">
        <v>1300</v>
      </c>
      <c r="E270" s="50" t="s">
        <v>1301</v>
      </c>
      <c r="F270" s="138">
        <v>1482.7750000000001</v>
      </c>
    </row>
    <row r="271" spans="1:6" ht="16.5" thickTop="1" thickBot="1" x14ac:dyDescent="0.3">
      <c r="A271" s="50" t="s">
        <v>532</v>
      </c>
      <c r="B271" s="50" t="s">
        <v>1302</v>
      </c>
      <c r="C271" s="50" t="s">
        <v>1303</v>
      </c>
      <c r="D271" s="50" t="s">
        <v>1304</v>
      </c>
      <c r="E271" s="50" t="s">
        <v>1305</v>
      </c>
      <c r="F271" s="138">
        <v>14994.118</v>
      </c>
    </row>
    <row r="272" spans="1:6" ht="16.5" thickTop="1" thickBot="1" x14ac:dyDescent="0.3">
      <c r="A272" s="50" t="s">
        <v>532</v>
      </c>
      <c r="B272" s="50" t="s">
        <v>334</v>
      </c>
      <c r="C272" s="50" t="s">
        <v>1306</v>
      </c>
      <c r="D272" s="50" t="s">
        <v>1307</v>
      </c>
      <c r="E272" s="50" t="s">
        <v>1308</v>
      </c>
      <c r="F272" s="138">
        <v>1698</v>
      </c>
    </row>
    <row r="273" spans="1:6" ht="16.5" thickTop="1" thickBot="1" x14ac:dyDescent="0.3">
      <c r="A273" s="50" t="s">
        <v>532</v>
      </c>
      <c r="B273" s="50" t="s">
        <v>148</v>
      </c>
      <c r="C273" s="50" t="s">
        <v>1309</v>
      </c>
      <c r="D273" s="50" t="s">
        <v>1310</v>
      </c>
      <c r="E273" s="50" t="s">
        <v>1311</v>
      </c>
      <c r="F273" s="138">
        <v>14999.353999999999</v>
      </c>
    </row>
    <row r="274" spans="1:6" ht="16.5" thickTop="1" thickBot="1" x14ac:dyDescent="0.3">
      <c r="A274" s="50" t="s">
        <v>532</v>
      </c>
      <c r="B274" s="50" t="s">
        <v>152</v>
      </c>
      <c r="C274" s="50" t="s">
        <v>1312</v>
      </c>
      <c r="D274" s="50" t="s">
        <v>1313</v>
      </c>
      <c r="E274" s="50" t="s">
        <v>1314</v>
      </c>
      <c r="F274" s="138">
        <v>12926.004999999999</v>
      </c>
    </row>
    <row r="275" spans="1:6" ht="16.5" thickTop="1" thickBot="1" x14ac:dyDescent="0.3">
      <c r="A275" s="50" t="s">
        <v>532</v>
      </c>
      <c r="B275" s="50" t="s">
        <v>157</v>
      </c>
      <c r="C275" s="50" t="s">
        <v>1315</v>
      </c>
      <c r="D275" s="50" t="s">
        <v>1316</v>
      </c>
      <c r="E275" s="50" t="s">
        <v>1317</v>
      </c>
      <c r="F275" s="138">
        <v>1240.5</v>
      </c>
    </row>
    <row r="276" spans="1:6" ht="16.5" thickTop="1" thickBot="1" x14ac:dyDescent="0.3">
      <c r="A276" s="50" t="s">
        <v>532</v>
      </c>
      <c r="B276" s="50" t="s">
        <v>90</v>
      </c>
      <c r="C276" s="50" t="s">
        <v>1318</v>
      </c>
      <c r="D276" s="50" t="s">
        <v>1319</v>
      </c>
      <c r="E276" s="50" t="s">
        <v>1320</v>
      </c>
      <c r="F276" s="138">
        <v>12320.47</v>
      </c>
    </row>
    <row r="277" spans="1:6" ht="16.5" thickTop="1" thickBot="1" x14ac:dyDescent="0.3">
      <c r="A277" s="50" t="s">
        <v>532</v>
      </c>
      <c r="B277" s="50" t="s">
        <v>341</v>
      </c>
      <c r="C277" s="50" t="s">
        <v>1321</v>
      </c>
      <c r="D277" s="50" t="s">
        <v>1322</v>
      </c>
      <c r="E277" s="50" t="s">
        <v>1323</v>
      </c>
      <c r="F277" s="138">
        <v>1979.904</v>
      </c>
    </row>
    <row r="278" spans="1:6" ht="16.5" thickTop="1" thickBot="1" x14ac:dyDescent="0.3">
      <c r="A278" s="50" t="s">
        <v>532</v>
      </c>
      <c r="B278" s="50" t="s">
        <v>326</v>
      </c>
      <c r="C278" s="50" t="s">
        <v>1324</v>
      </c>
      <c r="D278" s="50" t="s">
        <v>1325</v>
      </c>
      <c r="E278" s="50" t="s">
        <v>1326</v>
      </c>
      <c r="F278" s="138">
        <v>4464.6000000000004</v>
      </c>
    </row>
    <row r="279" spans="1:6" ht="16.5" thickTop="1" thickBot="1" x14ac:dyDescent="0.3">
      <c r="A279" s="50" t="s">
        <v>532</v>
      </c>
      <c r="B279" s="50" t="s">
        <v>158</v>
      </c>
      <c r="C279" s="50" t="s">
        <v>1327</v>
      </c>
      <c r="D279" s="50" t="s">
        <v>1328</v>
      </c>
      <c r="E279" s="50" t="s">
        <v>1329</v>
      </c>
      <c r="F279" s="138">
        <v>1999</v>
      </c>
    </row>
    <row r="280" spans="1:6" ht="16.5" thickTop="1" thickBot="1" x14ac:dyDescent="0.3">
      <c r="A280" s="50" t="s">
        <v>532</v>
      </c>
      <c r="B280" s="50" t="s">
        <v>325</v>
      </c>
      <c r="C280" s="50" t="s">
        <v>1330</v>
      </c>
      <c r="D280" s="50" t="s">
        <v>1331</v>
      </c>
      <c r="E280" s="50" t="s">
        <v>1332</v>
      </c>
      <c r="F280" s="138">
        <v>12625.8</v>
      </c>
    </row>
    <row r="281" spans="1:6" ht="16.5" thickTop="1" thickBot="1" x14ac:dyDescent="0.3">
      <c r="A281" s="50" t="s">
        <v>532</v>
      </c>
      <c r="B281" s="50" t="s">
        <v>89</v>
      </c>
      <c r="C281" s="50" t="s">
        <v>1333</v>
      </c>
      <c r="D281" s="50" t="s">
        <v>1334</v>
      </c>
      <c r="E281" s="50" t="s">
        <v>1335</v>
      </c>
      <c r="F281" s="138">
        <v>1994</v>
      </c>
    </row>
    <row r="282" spans="1:6" ht="16.5" thickTop="1" thickBot="1" x14ac:dyDescent="0.3">
      <c r="A282" s="50" t="s">
        <v>532</v>
      </c>
      <c r="B282" s="50" t="s">
        <v>157</v>
      </c>
      <c r="C282" s="50" t="s">
        <v>1336</v>
      </c>
      <c r="D282" s="50" t="s">
        <v>1337</v>
      </c>
      <c r="E282" s="50" t="s">
        <v>1338</v>
      </c>
      <c r="F282" s="138">
        <v>1235.624</v>
      </c>
    </row>
    <row r="283" spans="1:6" ht="16.5" thickTop="1" thickBot="1" x14ac:dyDescent="0.3">
      <c r="A283" s="50" t="s">
        <v>532</v>
      </c>
      <c r="B283" s="50" t="s">
        <v>1339</v>
      </c>
      <c r="C283" s="50" t="s">
        <v>1340</v>
      </c>
      <c r="D283" s="50" t="s">
        <v>1341</v>
      </c>
      <c r="E283" s="50" t="s">
        <v>1342</v>
      </c>
      <c r="F283" s="138">
        <v>17071.005000000001</v>
      </c>
    </row>
    <row r="284" spans="1:6" ht="16.5" thickTop="1" thickBot="1" x14ac:dyDescent="0.3">
      <c r="A284" s="50" t="s">
        <v>532</v>
      </c>
      <c r="B284" s="50" t="s">
        <v>99</v>
      </c>
      <c r="C284" s="50" t="s">
        <v>1343</v>
      </c>
      <c r="D284" s="50" t="s">
        <v>1344</v>
      </c>
      <c r="E284" s="50" t="s">
        <v>1345</v>
      </c>
      <c r="F284" s="138">
        <v>1227.9000000000001</v>
      </c>
    </row>
    <row r="285" spans="1:6" ht="16.5" thickTop="1" thickBot="1" x14ac:dyDescent="0.3">
      <c r="A285" s="50" t="s">
        <v>532</v>
      </c>
      <c r="B285" s="50" t="s">
        <v>148</v>
      </c>
      <c r="C285" s="50" t="s">
        <v>1346</v>
      </c>
      <c r="D285" s="50" t="s">
        <v>1347</v>
      </c>
      <c r="E285" s="50" t="s">
        <v>1348</v>
      </c>
      <c r="F285" s="138">
        <v>1942</v>
      </c>
    </row>
    <row r="286" spans="1:6" ht="16.5" thickTop="1" thickBot="1" x14ac:dyDescent="0.3">
      <c r="A286" s="50" t="s">
        <v>532</v>
      </c>
      <c r="B286" s="50" t="s">
        <v>99</v>
      </c>
      <c r="C286" s="50" t="s">
        <v>1349</v>
      </c>
      <c r="D286" s="50" t="s">
        <v>1350</v>
      </c>
      <c r="E286" s="50" t="s">
        <v>1351</v>
      </c>
      <c r="F286" s="138">
        <v>2940</v>
      </c>
    </row>
    <row r="287" spans="1:6" ht="16.5" thickTop="1" thickBot="1" x14ac:dyDescent="0.3">
      <c r="A287" s="50" t="s">
        <v>532</v>
      </c>
      <c r="B287" s="50" t="s">
        <v>622</v>
      </c>
      <c r="C287" s="50" t="s">
        <v>1352</v>
      </c>
      <c r="D287" s="50" t="s">
        <v>1353</v>
      </c>
      <c r="E287" s="50" t="s">
        <v>1354</v>
      </c>
      <c r="F287" s="138">
        <v>1826.2</v>
      </c>
    </row>
    <row r="288" spans="1:6" ht="16.5" thickTop="1" thickBot="1" x14ac:dyDescent="0.3">
      <c r="A288" s="50" t="s">
        <v>532</v>
      </c>
      <c r="B288" s="50" t="s">
        <v>533</v>
      </c>
      <c r="C288" s="50" t="s">
        <v>1355</v>
      </c>
      <c r="D288" s="50" t="s">
        <v>1356</v>
      </c>
      <c r="E288" s="50" t="s">
        <v>1357</v>
      </c>
      <c r="F288" s="138">
        <v>7409.54</v>
      </c>
    </row>
    <row r="289" spans="1:6" ht="16.5" thickTop="1" thickBot="1" x14ac:dyDescent="0.3">
      <c r="A289" s="50" t="s">
        <v>532</v>
      </c>
      <c r="B289" s="50" t="s">
        <v>155</v>
      </c>
      <c r="C289" s="50" t="s">
        <v>1358</v>
      </c>
      <c r="D289" s="50" t="s">
        <v>1359</v>
      </c>
      <c r="E289" s="50" t="s">
        <v>1360</v>
      </c>
      <c r="F289" s="138">
        <v>12992.35</v>
      </c>
    </row>
    <row r="290" spans="1:6" ht="16.5" thickTop="1" thickBot="1" x14ac:dyDescent="0.3">
      <c r="A290" s="50" t="s">
        <v>532</v>
      </c>
      <c r="B290" s="50" t="s">
        <v>334</v>
      </c>
      <c r="C290" s="50" t="s">
        <v>1361</v>
      </c>
      <c r="D290" s="50" t="s">
        <v>1362</v>
      </c>
      <c r="E290" s="50" t="s">
        <v>1363</v>
      </c>
      <c r="F290" s="138">
        <v>1520.28</v>
      </c>
    </row>
    <row r="291" spans="1:6" ht="16.5" thickTop="1" thickBot="1" x14ac:dyDescent="0.3">
      <c r="A291" s="50" t="s">
        <v>532</v>
      </c>
      <c r="B291" s="50" t="s">
        <v>158</v>
      </c>
      <c r="C291" s="50" t="s">
        <v>1364</v>
      </c>
      <c r="D291" s="50" t="s">
        <v>1365</v>
      </c>
      <c r="E291" s="50" t="s">
        <v>1366</v>
      </c>
      <c r="F291" s="138">
        <v>6702.89</v>
      </c>
    </row>
    <row r="292" spans="1:6" ht="16.5" thickTop="1" thickBot="1" x14ac:dyDescent="0.3">
      <c r="A292" s="50" t="s">
        <v>532</v>
      </c>
      <c r="B292" s="50" t="s">
        <v>148</v>
      </c>
      <c r="C292" s="50" t="s">
        <v>1367</v>
      </c>
      <c r="D292" s="50" t="s">
        <v>1368</v>
      </c>
      <c r="E292" s="50" t="s">
        <v>1369</v>
      </c>
      <c r="F292" s="138">
        <v>8989.6620000000003</v>
      </c>
    </row>
    <row r="293" spans="1:6" ht="16.5" thickTop="1" thickBot="1" x14ac:dyDescent="0.3">
      <c r="A293" s="50" t="s">
        <v>532</v>
      </c>
      <c r="B293" s="50" t="s">
        <v>340</v>
      </c>
      <c r="C293" s="50" t="s">
        <v>1370</v>
      </c>
      <c r="D293" s="50" t="s">
        <v>1371</v>
      </c>
      <c r="E293" s="50" t="s">
        <v>1372</v>
      </c>
      <c r="F293" s="138">
        <v>8015.22</v>
      </c>
    </row>
    <row r="294" spans="1:6" ht="16.5" thickTop="1" thickBot="1" x14ac:dyDescent="0.3">
      <c r="A294" s="50" t="s">
        <v>532</v>
      </c>
      <c r="B294" s="50" t="s">
        <v>1373</v>
      </c>
      <c r="C294" s="50" t="s">
        <v>1374</v>
      </c>
      <c r="D294" s="50" t="s">
        <v>1375</v>
      </c>
      <c r="E294" s="50" t="s">
        <v>1376</v>
      </c>
      <c r="F294" s="138">
        <v>29016</v>
      </c>
    </row>
    <row r="295" spans="1:6" ht="16.5" thickTop="1" thickBot="1" x14ac:dyDescent="0.3">
      <c r="A295" s="50" t="s">
        <v>532</v>
      </c>
      <c r="B295" s="50" t="s">
        <v>92</v>
      </c>
      <c r="C295" s="50" t="s">
        <v>1377</v>
      </c>
      <c r="D295" s="50" t="s">
        <v>1378</v>
      </c>
      <c r="E295" s="50" t="s">
        <v>1379</v>
      </c>
      <c r="F295" s="138">
        <v>1857</v>
      </c>
    </row>
    <row r="296" spans="1:6" ht="16.5" thickTop="1" thickBot="1" x14ac:dyDescent="0.3">
      <c r="A296" s="50" t="s">
        <v>532</v>
      </c>
      <c r="B296" s="50" t="s">
        <v>325</v>
      </c>
      <c r="C296" s="50" t="s">
        <v>1380</v>
      </c>
      <c r="D296" s="50" t="s">
        <v>1381</v>
      </c>
      <c r="E296" s="50" t="s">
        <v>1382</v>
      </c>
      <c r="F296" s="138">
        <v>14989.16</v>
      </c>
    </row>
    <row r="297" spans="1:6" ht="16.5" thickTop="1" thickBot="1" x14ac:dyDescent="0.3">
      <c r="A297" s="50" t="s">
        <v>532</v>
      </c>
      <c r="B297" s="50" t="s">
        <v>336</v>
      </c>
      <c r="C297" s="50" t="s">
        <v>1383</v>
      </c>
      <c r="D297" s="50" t="s">
        <v>1384</v>
      </c>
      <c r="E297" s="50" t="s">
        <v>1385</v>
      </c>
      <c r="F297" s="138">
        <v>785.38</v>
      </c>
    </row>
    <row r="298" spans="1:6" ht="16.5" thickTop="1" thickBot="1" x14ac:dyDescent="0.3">
      <c r="A298" s="50" t="s">
        <v>532</v>
      </c>
      <c r="B298" s="50" t="s">
        <v>1386</v>
      </c>
      <c r="C298" s="50" t="s">
        <v>1387</v>
      </c>
      <c r="D298" s="50" t="s">
        <v>1388</v>
      </c>
      <c r="E298" s="50" t="s">
        <v>1389</v>
      </c>
      <c r="F298" s="138">
        <v>17723.088</v>
      </c>
    </row>
    <row r="299" spans="1:6" ht="16.5" thickTop="1" thickBot="1" x14ac:dyDescent="0.3">
      <c r="A299" s="50" t="s">
        <v>532</v>
      </c>
      <c r="B299" s="50" t="s">
        <v>334</v>
      </c>
      <c r="C299" s="50" t="s">
        <v>1390</v>
      </c>
      <c r="D299" s="50" t="s">
        <v>1391</v>
      </c>
      <c r="E299" s="50" t="s">
        <v>1392</v>
      </c>
      <c r="F299" s="138">
        <v>1964.52</v>
      </c>
    </row>
    <row r="300" spans="1:6" ht="16.5" thickTop="1" thickBot="1" x14ac:dyDescent="0.3">
      <c r="A300" s="50" t="s">
        <v>532</v>
      </c>
      <c r="B300" s="50" t="s">
        <v>334</v>
      </c>
      <c r="C300" s="50" t="s">
        <v>1393</v>
      </c>
      <c r="D300" s="50" t="s">
        <v>1394</v>
      </c>
      <c r="E300" s="50" t="s">
        <v>1395</v>
      </c>
      <c r="F300" s="138">
        <v>1048.7</v>
      </c>
    </row>
    <row r="301" spans="1:6" ht="16.5" thickTop="1" thickBot="1" x14ac:dyDescent="0.3">
      <c r="A301" s="50" t="s">
        <v>532</v>
      </c>
      <c r="B301" s="50" t="s">
        <v>338</v>
      </c>
      <c r="C301" s="50" t="s">
        <v>1396</v>
      </c>
      <c r="D301" s="50" t="s">
        <v>1397</v>
      </c>
      <c r="E301" s="50" t="s">
        <v>1398</v>
      </c>
      <c r="F301" s="138">
        <v>5766.55</v>
      </c>
    </row>
    <row r="302" spans="1:6" ht="16.5" thickTop="1" thickBot="1" x14ac:dyDescent="0.3">
      <c r="A302" s="50" t="s">
        <v>532</v>
      </c>
      <c r="B302" s="50" t="s">
        <v>796</v>
      </c>
      <c r="C302" s="50" t="s">
        <v>797</v>
      </c>
      <c r="D302" s="50" t="s">
        <v>1399</v>
      </c>
      <c r="E302" s="50" t="s">
        <v>1400</v>
      </c>
      <c r="F302" s="138">
        <v>39640</v>
      </c>
    </row>
    <row r="303" spans="1:6" ht="16.5" thickTop="1" thickBot="1" x14ac:dyDescent="0.3">
      <c r="A303" s="50" t="s">
        <v>532</v>
      </c>
      <c r="B303" s="50" t="s">
        <v>338</v>
      </c>
      <c r="C303" s="50" t="s">
        <v>1401</v>
      </c>
      <c r="D303" s="50" t="s">
        <v>1402</v>
      </c>
      <c r="E303" s="50" t="s">
        <v>1403</v>
      </c>
      <c r="F303" s="138">
        <v>5934.33</v>
      </c>
    </row>
    <row r="304" spans="1:6" ht="16.5" thickTop="1" thickBot="1" x14ac:dyDescent="0.3">
      <c r="A304" s="50" t="s">
        <v>532</v>
      </c>
      <c r="B304" s="50" t="s">
        <v>338</v>
      </c>
      <c r="C304" s="50" t="s">
        <v>1404</v>
      </c>
      <c r="D304" s="50" t="s">
        <v>1405</v>
      </c>
      <c r="E304" s="50" t="s">
        <v>1406</v>
      </c>
      <c r="F304" s="138">
        <v>8195.0300000000007</v>
      </c>
    </row>
    <row r="305" spans="1:6" ht="16.5" thickTop="1" thickBot="1" x14ac:dyDescent="0.3">
      <c r="A305" s="50" t="s">
        <v>532</v>
      </c>
      <c r="B305" s="50" t="s">
        <v>155</v>
      </c>
      <c r="C305" s="50" t="s">
        <v>1407</v>
      </c>
      <c r="D305" s="50" t="s">
        <v>1408</v>
      </c>
      <c r="E305" s="50" t="s">
        <v>1409</v>
      </c>
      <c r="F305" s="138">
        <v>8308.26</v>
      </c>
    </row>
    <row r="306" spans="1:6" ht="16.5" thickTop="1" thickBot="1" x14ac:dyDescent="0.3">
      <c r="A306" s="50" t="s">
        <v>532</v>
      </c>
      <c r="B306" s="50" t="s">
        <v>157</v>
      </c>
      <c r="C306" s="50" t="s">
        <v>1410</v>
      </c>
      <c r="D306" s="50" t="s">
        <v>1411</v>
      </c>
      <c r="E306" s="50" t="s">
        <v>1412</v>
      </c>
      <c r="F306" s="138">
        <v>1964.4</v>
      </c>
    </row>
    <row r="307" spans="1:6" ht="16.5" thickTop="1" thickBot="1" x14ac:dyDescent="0.3">
      <c r="A307" s="50" t="s">
        <v>532</v>
      </c>
      <c r="B307" s="50" t="s">
        <v>1413</v>
      </c>
      <c r="C307" s="50" t="s">
        <v>813</v>
      </c>
      <c r="D307" s="50" t="s">
        <v>1414</v>
      </c>
      <c r="E307" s="50" t="s">
        <v>1415</v>
      </c>
      <c r="F307" s="138">
        <v>39960</v>
      </c>
    </row>
    <row r="308" spans="1:6" ht="16.5" thickTop="1" thickBot="1" x14ac:dyDescent="0.3">
      <c r="A308" s="50" t="s">
        <v>532</v>
      </c>
      <c r="B308" s="50" t="s">
        <v>146</v>
      </c>
      <c r="C308" s="50" t="s">
        <v>1416</v>
      </c>
      <c r="D308" s="50" t="s">
        <v>1417</v>
      </c>
      <c r="E308" s="50" t="s">
        <v>1418</v>
      </c>
      <c r="F308" s="138">
        <v>9073.0220000000008</v>
      </c>
    </row>
    <row r="309" spans="1:6" ht="16.5" thickTop="1" thickBot="1" x14ac:dyDescent="0.3">
      <c r="A309" s="50" t="s">
        <v>532</v>
      </c>
      <c r="B309" s="50" t="s">
        <v>1419</v>
      </c>
      <c r="C309" s="50" t="s">
        <v>1420</v>
      </c>
      <c r="D309" s="50" t="s">
        <v>1421</v>
      </c>
      <c r="E309" s="50" t="s">
        <v>1422</v>
      </c>
      <c r="F309" s="138">
        <v>26844</v>
      </c>
    </row>
    <row r="310" spans="1:6" ht="16.5" thickTop="1" thickBot="1" x14ac:dyDescent="0.3">
      <c r="A310" s="50" t="s">
        <v>532</v>
      </c>
      <c r="B310" s="50" t="s">
        <v>533</v>
      </c>
      <c r="C310" s="50" t="s">
        <v>1423</v>
      </c>
      <c r="D310" s="50" t="s">
        <v>1424</v>
      </c>
      <c r="E310" s="50" t="s">
        <v>1425</v>
      </c>
      <c r="F310" s="138">
        <v>38366.608</v>
      </c>
    </row>
    <row r="311" spans="1:6" ht="16.5" thickTop="1" thickBot="1" x14ac:dyDescent="0.3">
      <c r="A311" s="50" t="s">
        <v>532</v>
      </c>
      <c r="B311" s="50" t="s">
        <v>155</v>
      </c>
      <c r="C311" s="50" t="s">
        <v>749</v>
      </c>
      <c r="D311" s="50" t="s">
        <v>1426</v>
      </c>
      <c r="E311" s="50" t="s">
        <v>1427</v>
      </c>
      <c r="F311" s="138">
        <v>14875.322</v>
      </c>
    </row>
    <row r="312" spans="1:6" ht="16.5" thickTop="1" thickBot="1" x14ac:dyDescent="0.3">
      <c r="A312" s="50" t="s">
        <v>532</v>
      </c>
      <c r="B312" s="50" t="s">
        <v>330</v>
      </c>
      <c r="C312" s="50" t="s">
        <v>1428</v>
      </c>
      <c r="D312" s="50" t="s">
        <v>1429</v>
      </c>
      <c r="E312" s="50" t="s">
        <v>1430</v>
      </c>
      <c r="F312" s="138">
        <v>1115.8</v>
      </c>
    </row>
    <row r="313" spans="1:6" ht="16.5" thickTop="1" thickBot="1" x14ac:dyDescent="0.3">
      <c r="A313" s="50" t="s">
        <v>532</v>
      </c>
      <c r="B313" s="50" t="s">
        <v>334</v>
      </c>
      <c r="C313" s="50" t="s">
        <v>1431</v>
      </c>
      <c r="D313" s="50" t="s">
        <v>1432</v>
      </c>
      <c r="E313" s="50" t="s">
        <v>1433</v>
      </c>
      <c r="F313" s="138">
        <v>6470</v>
      </c>
    </row>
    <row r="314" spans="1:6" ht="16.5" thickTop="1" thickBot="1" x14ac:dyDescent="0.3">
      <c r="A314" s="50" t="s">
        <v>532</v>
      </c>
      <c r="B314" s="50" t="s">
        <v>148</v>
      </c>
      <c r="C314" s="50" t="s">
        <v>1434</v>
      </c>
      <c r="D314" s="50" t="s">
        <v>1435</v>
      </c>
      <c r="E314" s="50" t="s">
        <v>1436</v>
      </c>
      <c r="F314" s="138">
        <v>1995.566</v>
      </c>
    </row>
    <row r="315" spans="1:6" ht="16.5" thickTop="1" thickBot="1" x14ac:dyDescent="0.3">
      <c r="A315" s="50" t="s">
        <v>532</v>
      </c>
      <c r="B315" s="50" t="s">
        <v>82</v>
      </c>
      <c r="C315" s="50" t="s">
        <v>1437</v>
      </c>
      <c r="D315" s="50" t="s">
        <v>1438</v>
      </c>
      <c r="E315" s="50" t="s">
        <v>1439</v>
      </c>
      <c r="F315" s="138">
        <v>1350</v>
      </c>
    </row>
    <row r="316" spans="1:6" ht="16.5" thickTop="1" thickBot="1" x14ac:dyDescent="0.3">
      <c r="A316" s="50" t="s">
        <v>532</v>
      </c>
      <c r="B316" s="50" t="s">
        <v>156</v>
      </c>
      <c r="C316" s="50" t="s">
        <v>845</v>
      </c>
      <c r="D316" s="50" t="s">
        <v>1440</v>
      </c>
      <c r="E316" s="50" t="s">
        <v>1441</v>
      </c>
      <c r="F316" s="138">
        <v>3800</v>
      </c>
    </row>
    <row r="317" spans="1:6" ht="16.5" thickTop="1" thickBot="1" x14ac:dyDescent="0.3">
      <c r="A317" s="50" t="s">
        <v>532</v>
      </c>
      <c r="B317" s="50" t="s">
        <v>77</v>
      </c>
      <c r="C317" s="50" t="s">
        <v>858</v>
      </c>
      <c r="D317" s="50" t="s">
        <v>1442</v>
      </c>
      <c r="E317" s="50" t="s">
        <v>1443</v>
      </c>
      <c r="F317" s="138">
        <v>1998.8</v>
      </c>
    </row>
    <row r="318" spans="1:6" ht="16.5" thickTop="1" thickBot="1" x14ac:dyDescent="0.3">
      <c r="A318" s="50" t="s">
        <v>532</v>
      </c>
      <c r="B318" s="50" t="s">
        <v>325</v>
      </c>
      <c r="C318" s="50" t="s">
        <v>1444</v>
      </c>
      <c r="D318" s="50" t="s">
        <v>1445</v>
      </c>
      <c r="E318" s="50" t="s">
        <v>1446</v>
      </c>
      <c r="F318" s="138">
        <v>3143.4</v>
      </c>
    </row>
    <row r="319" spans="1:6" ht="16.5" thickTop="1" thickBot="1" x14ac:dyDescent="0.3">
      <c r="A319" s="50" t="s">
        <v>532</v>
      </c>
      <c r="B319" s="50" t="s">
        <v>325</v>
      </c>
      <c r="C319" s="50" t="s">
        <v>1447</v>
      </c>
      <c r="D319" s="50" t="s">
        <v>1448</v>
      </c>
      <c r="E319" s="50" t="s">
        <v>1449</v>
      </c>
      <c r="F319" s="138">
        <v>9292.4</v>
      </c>
    </row>
    <row r="320" spans="1:6" ht="16.5" thickTop="1" thickBot="1" x14ac:dyDescent="0.3">
      <c r="A320" s="50" t="s">
        <v>532</v>
      </c>
      <c r="B320" s="50" t="s">
        <v>325</v>
      </c>
      <c r="C320" s="50" t="s">
        <v>1450</v>
      </c>
      <c r="D320" s="50" t="s">
        <v>1451</v>
      </c>
      <c r="E320" s="50" t="s">
        <v>1452</v>
      </c>
      <c r="F320" s="138">
        <v>3418.4</v>
      </c>
    </row>
    <row r="321" spans="1:6" ht="16.5" thickTop="1" thickBot="1" x14ac:dyDescent="0.3">
      <c r="A321" s="50" t="s">
        <v>532</v>
      </c>
      <c r="B321" s="50" t="s">
        <v>98</v>
      </c>
      <c r="C321" s="50" t="s">
        <v>1453</v>
      </c>
      <c r="D321" s="50" t="s">
        <v>1454</v>
      </c>
      <c r="E321" s="50" t="s">
        <v>1455</v>
      </c>
      <c r="F321" s="138">
        <v>7683.17</v>
      </c>
    </row>
    <row r="322" spans="1:6" ht="16.5" thickTop="1" thickBot="1" x14ac:dyDescent="0.3">
      <c r="A322" s="50" t="s">
        <v>532</v>
      </c>
      <c r="B322" s="50" t="s">
        <v>82</v>
      </c>
      <c r="C322" s="50" t="s">
        <v>1456</v>
      </c>
      <c r="D322" s="50" t="s">
        <v>1457</v>
      </c>
      <c r="E322" s="50" t="s">
        <v>1458</v>
      </c>
      <c r="F322" s="138">
        <v>336.3</v>
      </c>
    </row>
    <row r="323" spans="1:6" ht="16.5" thickTop="1" thickBot="1" x14ac:dyDescent="0.3">
      <c r="A323" s="50" t="s">
        <v>532</v>
      </c>
      <c r="B323" s="50" t="s">
        <v>1459</v>
      </c>
      <c r="C323" s="50" t="s">
        <v>1460</v>
      </c>
      <c r="D323" s="50" t="s">
        <v>1461</v>
      </c>
      <c r="E323" s="50" t="s">
        <v>1462</v>
      </c>
      <c r="F323" s="138">
        <v>4892.9399999999996</v>
      </c>
    </row>
    <row r="324" spans="1:6" ht="16.5" thickTop="1" thickBot="1" x14ac:dyDescent="0.3">
      <c r="A324" s="50" t="s">
        <v>532</v>
      </c>
      <c r="B324" s="50" t="s">
        <v>324</v>
      </c>
      <c r="C324" s="50" t="s">
        <v>1463</v>
      </c>
      <c r="D324" s="50" t="s">
        <v>1464</v>
      </c>
      <c r="E324" s="50" t="s">
        <v>1465</v>
      </c>
      <c r="F324" s="138">
        <v>1182.1500000000001</v>
      </c>
    </row>
    <row r="325" spans="1:6" ht="16.5" thickTop="1" thickBot="1" x14ac:dyDescent="0.3">
      <c r="A325" s="50" t="s">
        <v>532</v>
      </c>
      <c r="B325" s="50" t="s">
        <v>324</v>
      </c>
      <c r="C325" s="50" t="s">
        <v>1466</v>
      </c>
      <c r="D325" s="50" t="s">
        <v>1467</v>
      </c>
      <c r="E325" s="50" t="s">
        <v>1468</v>
      </c>
      <c r="F325" s="138">
        <v>1801.92</v>
      </c>
    </row>
    <row r="326" spans="1:6" ht="16.5" thickTop="1" thickBot="1" x14ac:dyDescent="0.3">
      <c r="A326" s="50" t="s">
        <v>532</v>
      </c>
      <c r="B326" s="50" t="s">
        <v>1039</v>
      </c>
      <c r="C326" s="50" t="s">
        <v>1469</v>
      </c>
      <c r="D326" s="50" t="s">
        <v>1470</v>
      </c>
      <c r="E326" s="50" t="s">
        <v>1471</v>
      </c>
      <c r="F326" s="138">
        <v>1565.1990000000001</v>
      </c>
    </row>
    <row r="327" spans="1:6" ht="16.5" thickTop="1" thickBot="1" x14ac:dyDescent="0.3">
      <c r="A327" s="50" t="s">
        <v>532</v>
      </c>
      <c r="B327" s="50" t="s">
        <v>324</v>
      </c>
      <c r="C327" s="50" t="s">
        <v>1472</v>
      </c>
      <c r="D327" s="50" t="s">
        <v>1473</v>
      </c>
      <c r="E327" s="50" t="s">
        <v>1474</v>
      </c>
      <c r="F327" s="138">
        <v>1250.8499999999999</v>
      </c>
    </row>
    <row r="328" spans="1:6" ht="16.5" thickTop="1" thickBot="1" x14ac:dyDescent="0.3">
      <c r="A328" s="50" t="s">
        <v>532</v>
      </c>
      <c r="B328" s="50" t="s">
        <v>1475</v>
      </c>
      <c r="C328" s="50" t="s">
        <v>1476</v>
      </c>
      <c r="D328" s="50" t="s">
        <v>1477</v>
      </c>
      <c r="E328" s="50" t="s">
        <v>1478</v>
      </c>
      <c r="F328" s="138">
        <v>786.29600000000005</v>
      </c>
    </row>
    <row r="329" spans="1:6" ht="16.5" thickTop="1" thickBot="1" x14ac:dyDescent="0.3">
      <c r="A329" s="50" t="s">
        <v>532</v>
      </c>
      <c r="B329" s="50" t="s">
        <v>334</v>
      </c>
      <c r="C329" s="50" t="s">
        <v>1479</v>
      </c>
      <c r="D329" s="50" t="s">
        <v>1480</v>
      </c>
      <c r="E329" s="50" t="s">
        <v>1481</v>
      </c>
      <c r="F329" s="138">
        <v>1985.7</v>
      </c>
    </row>
    <row r="330" spans="1:6" ht="16.5" thickTop="1" thickBot="1" x14ac:dyDescent="0.3">
      <c r="A330" s="50" t="s">
        <v>532</v>
      </c>
      <c r="B330" s="50" t="s">
        <v>334</v>
      </c>
      <c r="C330" s="50" t="s">
        <v>1482</v>
      </c>
      <c r="D330" s="50" t="s">
        <v>1483</v>
      </c>
      <c r="E330" s="50" t="s">
        <v>1484</v>
      </c>
      <c r="F330" s="138">
        <v>1781.5</v>
      </c>
    </row>
    <row r="331" spans="1:6" ht="16.5" thickTop="1" thickBot="1" x14ac:dyDescent="0.3">
      <c r="A331" s="50" t="s">
        <v>532</v>
      </c>
      <c r="B331" s="50" t="s">
        <v>324</v>
      </c>
      <c r="C331" s="50" t="s">
        <v>1485</v>
      </c>
      <c r="D331" s="50" t="s">
        <v>1486</v>
      </c>
      <c r="E331" s="50" t="s">
        <v>1487</v>
      </c>
      <c r="F331" s="138">
        <v>1707.808</v>
      </c>
    </row>
    <row r="332" spans="1:6" ht="16.5" thickTop="1" thickBot="1" x14ac:dyDescent="0.3">
      <c r="A332" s="50" t="s">
        <v>532</v>
      </c>
      <c r="B332" s="50" t="s">
        <v>324</v>
      </c>
      <c r="C332" s="50" t="s">
        <v>1488</v>
      </c>
      <c r="D332" s="50" t="s">
        <v>1489</v>
      </c>
      <c r="E332" s="50" t="s">
        <v>1490</v>
      </c>
      <c r="F332" s="138">
        <v>1877.63</v>
      </c>
    </row>
    <row r="333" spans="1:6" ht="16.5" thickTop="1" thickBot="1" x14ac:dyDescent="0.3">
      <c r="A333" s="50" t="s">
        <v>532</v>
      </c>
      <c r="B333" s="50" t="s">
        <v>336</v>
      </c>
      <c r="C333" s="50" t="s">
        <v>1491</v>
      </c>
      <c r="D333" s="50" t="s">
        <v>1492</v>
      </c>
      <c r="E333" s="50" t="s">
        <v>1493</v>
      </c>
      <c r="F333" s="138">
        <v>802.1</v>
      </c>
    </row>
    <row r="334" spans="1:6" ht="16.5" thickTop="1" thickBot="1" x14ac:dyDescent="0.3">
      <c r="A334" s="50" t="s">
        <v>532</v>
      </c>
      <c r="B334" s="50" t="s">
        <v>336</v>
      </c>
      <c r="C334" s="50" t="s">
        <v>1494</v>
      </c>
      <c r="D334" s="50" t="s">
        <v>1495</v>
      </c>
      <c r="E334" s="50" t="s">
        <v>1496</v>
      </c>
      <c r="F334" s="138">
        <v>729.63</v>
      </c>
    </row>
    <row r="335" spans="1:6" ht="16.5" thickTop="1" thickBot="1" x14ac:dyDescent="0.3">
      <c r="A335" s="50" t="s">
        <v>532</v>
      </c>
      <c r="B335" s="50" t="s">
        <v>336</v>
      </c>
      <c r="C335" s="50" t="s">
        <v>1497</v>
      </c>
      <c r="D335" s="50" t="s">
        <v>1498</v>
      </c>
      <c r="E335" s="50" t="s">
        <v>1499</v>
      </c>
      <c r="F335" s="138">
        <v>694.86</v>
      </c>
    </row>
    <row r="336" spans="1:6" ht="16.5" thickTop="1" thickBot="1" x14ac:dyDescent="0.3">
      <c r="A336" s="50" t="s">
        <v>532</v>
      </c>
      <c r="B336" s="50" t="s">
        <v>336</v>
      </c>
      <c r="C336" s="50" t="s">
        <v>1500</v>
      </c>
      <c r="D336" s="50" t="s">
        <v>1501</v>
      </c>
      <c r="E336" s="50" t="s">
        <v>1502</v>
      </c>
      <c r="F336" s="138">
        <v>478.45</v>
      </c>
    </row>
    <row r="337" spans="1:6" ht="16.5" thickTop="1" thickBot="1" x14ac:dyDescent="0.3">
      <c r="A337" s="50" t="s">
        <v>532</v>
      </c>
      <c r="B337" s="50" t="s">
        <v>336</v>
      </c>
      <c r="C337" s="50" t="s">
        <v>1503</v>
      </c>
      <c r="D337" s="50" t="s">
        <v>1504</v>
      </c>
      <c r="E337" s="50" t="s">
        <v>1505</v>
      </c>
      <c r="F337" s="138">
        <v>802.1</v>
      </c>
    </row>
    <row r="338" spans="1:6" ht="16.5" thickTop="1" thickBot="1" x14ac:dyDescent="0.3">
      <c r="A338" s="50" t="s">
        <v>532</v>
      </c>
      <c r="B338" s="50" t="s">
        <v>85</v>
      </c>
      <c r="C338" s="50" t="s">
        <v>1506</v>
      </c>
      <c r="D338" s="50" t="s">
        <v>1507</v>
      </c>
      <c r="E338" s="50" t="s">
        <v>1508</v>
      </c>
      <c r="F338" s="138">
        <v>11664.41</v>
      </c>
    </row>
    <row r="339" spans="1:6" ht="16.5" thickTop="1" thickBot="1" x14ac:dyDescent="0.3">
      <c r="A339" s="50" t="s">
        <v>532</v>
      </c>
      <c r="B339" s="50" t="s">
        <v>328</v>
      </c>
      <c r="C339" s="50" t="s">
        <v>2735</v>
      </c>
      <c r="D339" s="50" t="s">
        <v>2784</v>
      </c>
      <c r="E339" s="50" t="s">
        <v>2736</v>
      </c>
      <c r="F339" s="138">
        <v>4000</v>
      </c>
    </row>
    <row r="340" spans="1:6" ht="16.5" thickTop="1" thickBot="1" x14ac:dyDescent="0.3">
      <c r="A340" s="50" t="s">
        <v>532</v>
      </c>
      <c r="B340" s="50" t="s">
        <v>151</v>
      </c>
      <c r="C340" s="50" t="s">
        <v>1509</v>
      </c>
      <c r="D340" s="50" t="s">
        <v>1510</v>
      </c>
      <c r="E340" s="50" t="s">
        <v>1511</v>
      </c>
      <c r="F340" s="138">
        <v>15000</v>
      </c>
    </row>
    <row r="341" spans="1:6" ht="16.5" thickTop="1" thickBot="1" x14ac:dyDescent="0.3">
      <c r="A341" s="50" t="s">
        <v>532</v>
      </c>
      <c r="B341" s="50" t="s">
        <v>154</v>
      </c>
      <c r="C341" s="50" t="s">
        <v>2737</v>
      </c>
      <c r="D341" s="50" t="s">
        <v>2785</v>
      </c>
      <c r="E341" s="50" t="s">
        <v>2738</v>
      </c>
      <c r="F341" s="138">
        <v>1821.2</v>
      </c>
    </row>
    <row r="342" spans="1:6" ht="16.5" thickTop="1" thickBot="1" x14ac:dyDescent="0.3">
      <c r="A342" s="50" t="s">
        <v>532</v>
      </c>
      <c r="B342" s="50" t="s">
        <v>82</v>
      </c>
      <c r="C342" s="50" t="s">
        <v>1512</v>
      </c>
      <c r="D342" s="50" t="s">
        <v>1513</v>
      </c>
      <c r="E342" s="50" t="s">
        <v>1514</v>
      </c>
      <c r="F342" s="138">
        <v>10339.99</v>
      </c>
    </row>
    <row r="343" spans="1:6" ht="16.5" thickTop="1" thickBot="1" x14ac:dyDescent="0.3">
      <c r="A343" s="50" t="s">
        <v>532</v>
      </c>
      <c r="B343" s="50" t="s">
        <v>79</v>
      </c>
      <c r="C343" s="50" t="s">
        <v>1515</v>
      </c>
      <c r="D343" s="50" t="s">
        <v>1516</v>
      </c>
      <c r="E343" s="50" t="s">
        <v>1517</v>
      </c>
      <c r="F343" s="138">
        <v>2000</v>
      </c>
    </row>
    <row r="344" spans="1:6" ht="16.5" thickTop="1" thickBot="1" x14ac:dyDescent="0.3">
      <c r="A344" s="50" t="s">
        <v>532</v>
      </c>
      <c r="B344" s="50" t="s">
        <v>1518</v>
      </c>
      <c r="C344" s="50" t="s">
        <v>1519</v>
      </c>
      <c r="D344" s="50" t="s">
        <v>1520</v>
      </c>
      <c r="E344" s="50" t="s">
        <v>1521</v>
      </c>
      <c r="F344" s="138">
        <v>19683.036</v>
      </c>
    </row>
    <row r="345" spans="1:6" ht="16.5" thickTop="1" thickBot="1" x14ac:dyDescent="0.3">
      <c r="A345" s="50" t="s">
        <v>532</v>
      </c>
      <c r="B345" s="50" t="s">
        <v>151</v>
      </c>
      <c r="C345" s="50" t="s">
        <v>1522</v>
      </c>
      <c r="D345" s="50" t="s">
        <v>1523</v>
      </c>
      <c r="E345" s="50" t="s">
        <v>1524</v>
      </c>
      <c r="F345" s="138">
        <v>4477</v>
      </c>
    </row>
    <row r="346" spans="1:6" ht="16.5" thickTop="1" thickBot="1" x14ac:dyDescent="0.3">
      <c r="A346" s="50" t="s">
        <v>532</v>
      </c>
      <c r="B346" s="50" t="s">
        <v>96</v>
      </c>
      <c r="C346" s="50" t="s">
        <v>1525</v>
      </c>
      <c r="D346" s="50" t="s">
        <v>1526</v>
      </c>
      <c r="E346" s="50" t="s">
        <v>1527</v>
      </c>
      <c r="F346" s="138">
        <v>1810.518</v>
      </c>
    </row>
    <row r="347" spans="1:6" ht="16.5" thickTop="1" thickBot="1" x14ac:dyDescent="0.3">
      <c r="A347" s="50" t="s">
        <v>532</v>
      </c>
      <c r="B347" s="50" t="s">
        <v>96</v>
      </c>
      <c r="C347" s="50" t="s">
        <v>1528</v>
      </c>
      <c r="D347" s="50" t="s">
        <v>1529</v>
      </c>
      <c r="E347" s="50" t="s">
        <v>1530</v>
      </c>
      <c r="F347" s="138">
        <v>1957</v>
      </c>
    </row>
    <row r="348" spans="1:6" ht="16.5" thickTop="1" thickBot="1" x14ac:dyDescent="0.3">
      <c r="A348" s="50" t="s">
        <v>532</v>
      </c>
      <c r="B348" s="50" t="s">
        <v>82</v>
      </c>
      <c r="C348" s="50" t="s">
        <v>1531</v>
      </c>
      <c r="D348" s="50" t="s">
        <v>1532</v>
      </c>
      <c r="E348" s="50" t="s">
        <v>1533</v>
      </c>
      <c r="F348" s="138">
        <v>870</v>
      </c>
    </row>
    <row r="349" spans="1:6" ht="16.5" thickTop="1" thickBot="1" x14ac:dyDescent="0.3">
      <c r="A349" s="50" t="s">
        <v>532</v>
      </c>
      <c r="B349" s="50" t="s">
        <v>82</v>
      </c>
      <c r="C349" s="50" t="s">
        <v>1534</v>
      </c>
      <c r="D349" s="50" t="s">
        <v>1535</v>
      </c>
      <c r="E349" s="50" t="s">
        <v>1536</v>
      </c>
      <c r="F349" s="138">
        <v>608</v>
      </c>
    </row>
    <row r="350" spans="1:6" ht="16.5" thickTop="1" thickBot="1" x14ac:dyDescent="0.3">
      <c r="A350" s="50" t="s">
        <v>532</v>
      </c>
      <c r="B350" s="50" t="s">
        <v>82</v>
      </c>
      <c r="C350" s="50" t="s">
        <v>1537</v>
      </c>
      <c r="D350" s="50" t="s">
        <v>1538</v>
      </c>
      <c r="E350" s="50" t="s">
        <v>1539</v>
      </c>
      <c r="F350" s="138">
        <v>722.69</v>
      </c>
    </row>
    <row r="351" spans="1:6" ht="16.5" thickTop="1" thickBot="1" x14ac:dyDescent="0.3">
      <c r="A351" s="50" t="s">
        <v>532</v>
      </c>
      <c r="B351" s="50" t="s">
        <v>157</v>
      </c>
      <c r="C351" s="50" t="s">
        <v>1540</v>
      </c>
      <c r="D351" s="50" t="s">
        <v>1541</v>
      </c>
      <c r="E351" s="50" t="s">
        <v>1542</v>
      </c>
      <c r="F351" s="138">
        <v>1427</v>
      </c>
    </row>
    <row r="352" spans="1:6" ht="16.5" thickTop="1" thickBot="1" x14ac:dyDescent="0.3">
      <c r="A352" s="50" t="s">
        <v>532</v>
      </c>
      <c r="B352" s="50" t="s">
        <v>157</v>
      </c>
      <c r="C352" s="50" t="s">
        <v>1543</v>
      </c>
      <c r="D352" s="50" t="s">
        <v>1544</v>
      </c>
      <c r="E352" s="50" t="s">
        <v>1545</v>
      </c>
      <c r="F352" s="138">
        <v>1761.3119999999999</v>
      </c>
    </row>
    <row r="353" spans="1:6" ht="16.5" thickTop="1" thickBot="1" x14ac:dyDescent="0.3">
      <c r="A353" s="50" t="s">
        <v>532</v>
      </c>
      <c r="B353" s="50" t="s">
        <v>82</v>
      </c>
      <c r="C353" s="50" t="s">
        <v>1546</v>
      </c>
      <c r="D353" s="50" t="s">
        <v>1547</v>
      </c>
      <c r="E353" s="50" t="s">
        <v>1548</v>
      </c>
      <c r="F353" s="138">
        <v>2132.105</v>
      </c>
    </row>
    <row r="354" spans="1:6" ht="16.5" thickTop="1" thickBot="1" x14ac:dyDescent="0.3">
      <c r="A354" s="50" t="s">
        <v>532</v>
      </c>
      <c r="B354" s="50" t="s">
        <v>96</v>
      </c>
      <c r="C354" s="50" t="s">
        <v>1549</v>
      </c>
      <c r="D354" s="50" t="s">
        <v>1550</v>
      </c>
      <c r="E354" s="50" t="s">
        <v>1551</v>
      </c>
      <c r="F354" s="138">
        <v>1859.5519999999999</v>
      </c>
    </row>
    <row r="355" spans="1:6" ht="16.5" thickTop="1" thickBot="1" x14ac:dyDescent="0.3">
      <c r="A355" s="50" t="s">
        <v>532</v>
      </c>
      <c r="B355" s="50" t="s">
        <v>82</v>
      </c>
      <c r="C355" s="50" t="s">
        <v>1552</v>
      </c>
      <c r="D355" s="50" t="s">
        <v>1553</v>
      </c>
      <c r="E355" s="50" t="s">
        <v>1554</v>
      </c>
      <c r="F355" s="138">
        <v>1472.096</v>
      </c>
    </row>
    <row r="356" spans="1:6" ht="16.5" thickTop="1" thickBot="1" x14ac:dyDescent="0.3">
      <c r="A356" s="50" t="s">
        <v>532</v>
      </c>
      <c r="B356" s="50" t="s">
        <v>1555</v>
      </c>
      <c r="C356" s="50" t="s">
        <v>1556</v>
      </c>
      <c r="D356" s="50" t="s">
        <v>1557</v>
      </c>
      <c r="E356" s="50" t="s">
        <v>1558</v>
      </c>
      <c r="F356" s="138">
        <v>1999.77</v>
      </c>
    </row>
    <row r="357" spans="1:6" ht="16.5" thickTop="1" thickBot="1" x14ac:dyDescent="0.3">
      <c r="A357" s="50" t="s">
        <v>532</v>
      </c>
      <c r="B357" s="50" t="s">
        <v>153</v>
      </c>
      <c r="C357" s="50" t="s">
        <v>1559</v>
      </c>
      <c r="D357" s="50" t="s">
        <v>1560</v>
      </c>
      <c r="E357" s="50" t="s">
        <v>1561</v>
      </c>
      <c r="F357" s="138">
        <v>1994.28</v>
      </c>
    </row>
    <row r="358" spans="1:6" ht="16.5" thickTop="1" thickBot="1" x14ac:dyDescent="0.3">
      <c r="A358" s="50" t="s">
        <v>532</v>
      </c>
      <c r="B358" s="50" t="s">
        <v>153</v>
      </c>
      <c r="C358" s="50" t="s">
        <v>1562</v>
      </c>
      <c r="D358" s="50" t="s">
        <v>1563</v>
      </c>
      <c r="E358" s="50" t="s">
        <v>1564</v>
      </c>
      <c r="F358" s="138">
        <v>1998.7</v>
      </c>
    </row>
    <row r="359" spans="1:6" ht="16.5" thickTop="1" thickBot="1" x14ac:dyDescent="0.3">
      <c r="A359" s="50" t="s">
        <v>532</v>
      </c>
      <c r="B359" s="50" t="s">
        <v>334</v>
      </c>
      <c r="C359" s="50" t="s">
        <v>1565</v>
      </c>
      <c r="D359" s="50" t="s">
        <v>1566</v>
      </c>
      <c r="E359" s="50" t="s">
        <v>1567</v>
      </c>
      <c r="F359" s="138">
        <v>1417.7</v>
      </c>
    </row>
    <row r="360" spans="1:6" ht="16.5" thickTop="1" thickBot="1" x14ac:dyDescent="0.3">
      <c r="A360" s="50" t="s">
        <v>532</v>
      </c>
      <c r="B360" s="50" t="s">
        <v>334</v>
      </c>
      <c r="C360" s="50" t="s">
        <v>1568</v>
      </c>
      <c r="D360" s="50" t="s">
        <v>1569</v>
      </c>
      <c r="E360" s="50" t="s">
        <v>1570</v>
      </c>
      <c r="F360" s="138">
        <v>2003.9</v>
      </c>
    </row>
    <row r="361" spans="1:6" ht="16.5" thickTop="1" thickBot="1" x14ac:dyDescent="0.3">
      <c r="A361" s="50" t="s">
        <v>532</v>
      </c>
      <c r="B361" s="50" t="s">
        <v>334</v>
      </c>
      <c r="C361" s="50" t="s">
        <v>1571</v>
      </c>
      <c r="D361" s="50" t="s">
        <v>1572</v>
      </c>
      <c r="E361" s="50" t="s">
        <v>1573</v>
      </c>
      <c r="F361" s="138">
        <v>1148.46</v>
      </c>
    </row>
    <row r="362" spans="1:6" ht="16.5" thickTop="1" thickBot="1" x14ac:dyDescent="0.3">
      <c r="A362" s="50" t="s">
        <v>532</v>
      </c>
      <c r="B362" s="50" t="s">
        <v>97</v>
      </c>
      <c r="C362" s="50" t="s">
        <v>1574</v>
      </c>
      <c r="D362" s="50" t="s">
        <v>1575</v>
      </c>
      <c r="E362" s="50" t="s">
        <v>1576</v>
      </c>
      <c r="F362" s="138">
        <v>3921.56</v>
      </c>
    </row>
    <row r="363" spans="1:6" ht="16.5" thickTop="1" thickBot="1" x14ac:dyDescent="0.3">
      <c r="A363" s="50" t="s">
        <v>532</v>
      </c>
      <c r="B363" s="50" t="s">
        <v>328</v>
      </c>
      <c r="C363" s="50" t="s">
        <v>1577</v>
      </c>
      <c r="D363" s="50" t="s">
        <v>1578</v>
      </c>
      <c r="E363" s="50" t="s">
        <v>1579</v>
      </c>
      <c r="F363" s="138">
        <v>3626</v>
      </c>
    </row>
    <row r="364" spans="1:6" ht="16.5" thickTop="1" thickBot="1" x14ac:dyDescent="0.3">
      <c r="A364" s="50" t="s">
        <v>532</v>
      </c>
      <c r="B364" s="50" t="s">
        <v>154</v>
      </c>
      <c r="C364" s="50" t="s">
        <v>1580</v>
      </c>
      <c r="D364" s="50" t="s">
        <v>1581</v>
      </c>
      <c r="E364" s="50" t="s">
        <v>1582</v>
      </c>
      <c r="F364" s="138">
        <v>1547.22</v>
      </c>
    </row>
    <row r="365" spans="1:6" ht="16.5" thickTop="1" thickBot="1" x14ac:dyDescent="0.3">
      <c r="A365" s="50" t="s">
        <v>532</v>
      </c>
      <c r="B365" s="50" t="s">
        <v>338</v>
      </c>
      <c r="C365" s="50" t="s">
        <v>1583</v>
      </c>
      <c r="D365" s="50" t="s">
        <v>1584</v>
      </c>
      <c r="E365" s="50" t="s">
        <v>1585</v>
      </c>
      <c r="F365" s="138">
        <v>6621.27</v>
      </c>
    </row>
    <row r="366" spans="1:6" ht="16.5" thickTop="1" thickBot="1" x14ac:dyDescent="0.3">
      <c r="A366" s="50" t="s">
        <v>532</v>
      </c>
      <c r="B366" s="50" t="s">
        <v>82</v>
      </c>
      <c r="C366" s="50" t="s">
        <v>1586</v>
      </c>
      <c r="D366" s="50" t="s">
        <v>1587</v>
      </c>
      <c r="E366" s="50" t="s">
        <v>1588</v>
      </c>
      <c r="F366" s="138">
        <v>1049.68</v>
      </c>
    </row>
    <row r="367" spans="1:6" ht="16.5" thickTop="1" thickBot="1" x14ac:dyDescent="0.3">
      <c r="A367" s="50" t="s">
        <v>532</v>
      </c>
      <c r="B367" s="50" t="s">
        <v>82</v>
      </c>
      <c r="C367" s="50" t="s">
        <v>1589</v>
      </c>
      <c r="D367" s="50" t="s">
        <v>1590</v>
      </c>
      <c r="E367" s="50" t="s">
        <v>1591</v>
      </c>
      <c r="F367" s="138">
        <v>1233.5350000000001</v>
      </c>
    </row>
    <row r="368" spans="1:6" ht="16.5" thickTop="1" thickBot="1" x14ac:dyDescent="0.3">
      <c r="A368" s="50" t="s">
        <v>532</v>
      </c>
      <c r="B368" s="50" t="s">
        <v>1592</v>
      </c>
      <c r="C368" s="50" t="s">
        <v>1593</v>
      </c>
      <c r="D368" s="50" t="s">
        <v>1594</v>
      </c>
      <c r="E368" s="50" t="s">
        <v>1595</v>
      </c>
      <c r="F368" s="138">
        <v>17942.72</v>
      </c>
    </row>
    <row r="369" spans="1:6" ht="16.5" thickTop="1" thickBot="1" x14ac:dyDescent="0.3">
      <c r="A369" s="50" t="s">
        <v>532</v>
      </c>
      <c r="B369" s="50" t="s">
        <v>90</v>
      </c>
      <c r="C369" s="50" t="s">
        <v>1596</v>
      </c>
      <c r="D369" s="50" t="s">
        <v>1597</v>
      </c>
      <c r="E369" s="50" t="s">
        <v>1598</v>
      </c>
      <c r="F369" s="138">
        <v>1729.1</v>
      </c>
    </row>
    <row r="370" spans="1:6" ht="16.5" thickTop="1" thickBot="1" x14ac:dyDescent="0.3">
      <c r="A370" s="50" t="s">
        <v>532</v>
      </c>
      <c r="B370" s="50" t="s">
        <v>76</v>
      </c>
      <c r="C370" s="50" t="s">
        <v>1599</v>
      </c>
      <c r="D370" s="50" t="s">
        <v>1600</v>
      </c>
      <c r="E370" s="50" t="s">
        <v>1601</v>
      </c>
      <c r="F370" s="138">
        <v>10970.5</v>
      </c>
    </row>
    <row r="371" spans="1:6" ht="16.5" thickTop="1" thickBot="1" x14ac:dyDescent="0.3">
      <c r="A371" s="50" t="s">
        <v>532</v>
      </c>
      <c r="B371" s="50" t="s">
        <v>82</v>
      </c>
      <c r="C371" s="50" t="s">
        <v>1602</v>
      </c>
      <c r="D371" s="50" t="s">
        <v>1603</v>
      </c>
      <c r="E371" s="50" t="s">
        <v>1604</v>
      </c>
      <c r="F371" s="138">
        <v>1040</v>
      </c>
    </row>
    <row r="372" spans="1:6" ht="16.5" thickTop="1" thickBot="1" x14ac:dyDescent="0.3">
      <c r="A372" s="50" t="s">
        <v>532</v>
      </c>
      <c r="B372" s="50" t="s">
        <v>82</v>
      </c>
      <c r="C372" s="50" t="s">
        <v>1605</v>
      </c>
      <c r="D372" s="50" t="s">
        <v>1606</v>
      </c>
      <c r="E372" s="50" t="s">
        <v>1607</v>
      </c>
      <c r="F372" s="138">
        <v>1340.5</v>
      </c>
    </row>
    <row r="373" spans="1:6" ht="16.5" thickTop="1" thickBot="1" x14ac:dyDescent="0.3">
      <c r="A373" s="50" t="s">
        <v>532</v>
      </c>
      <c r="B373" s="50" t="s">
        <v>82</v>
      </c>
      <c r="C373" s="50" t="s">
        <v>1608</v>
      </c>
      <c r="D373" s="50" t="s">
        <v>1609</v>
      </c>
      <c r="E373" s="50" t="s">
        <v>1610</v>
      </c>
      <c r="F373" s="138">
        <v>985</v>
      </c>
    </row>
    <row r="374" spans="1:6" ht="16.5" thickTop="1" thickBot="1" x14ac:dyDescent="0.3">
      <c r="A374" s="50" t="s">
        <v>532</v>
      </c>
      <c r="B374" s="50" t="s">
        <v>82</v>
      </c>
      <c r="C374" s="50" t="s">
        <v>1611</v>
      </c>
      <c r="D374" s="50" t="s">
        <v>1612</v>
      </c>
      <c r="E374" s="50" t="s">
        <v>1613</v>
      </c>
      <c r="F374" s="138">
        <v>1509.72</v>
      </c>
    </row>
    <row r="375" spans="1:6" ht="16.5" thickTop="1" thickBot="1" x14ac:dyDescent="0.3">
      <c r="A375" s="50" t="s">
        <v>532</v>
      </c>
      <c r="B375" s="50" t="s">
        <v>92</v>
      </c>
      <c r="C375" s="50" t="s">
        <v>1614</v>
      </c>
      <c r="D375" s="50" t="s">
        <v>1615</v>
      </c>
      <c r="E375" s="50" t="s">
        <v>1616</v>
      </c>
      <c r="F375" s="138">
        <v>2088.6</v>
      </c>
    </row>
    <row r="376" spans="1:6" ht="16.5" thickTop="1" thickBot="1" x14ac:dyDescent="0.3">
      <c r="A376" s="50" t="s">
        <v>532</v>
      </c>
      <c r="B376" s="50" t="s">
        <v>97</v>
      </c>
      <c r="C376" s="50" t="s">
        <v>1617</v>
      </c>
      <c r="D376" s="50" t="s">
        <v>1618</v>
      </c>
      <c r="E376" s="50" t="s">
        <v>1619</v>
      </c>
      <c r="F376" s="138">
        <v>3106.5</v>
      </c>
    </row>
    <row r="377" spans="1:6" ht="16.5" thickTop="1" thickBot="1" x14ac:dyDescent="0.3">
      <c r="A377" s="50" t="s">
        <v>532</v>
      </c>
      <c r="B377" s="50" t="s">
        <v>76</v>
      </c>
      <c r="C377" s="50" t="s">
        <v>1620</v>
      </c>
      <c r="D377" s="50" t="s">
        <v>1621</v>
      </c>
      <c r="E377" s="50" t="s">
        <v>1622</v>
      </c>
      <c r="F377" s="138">
        <v>984.81</v>
      </c>
    </row>
    <row r="378" spans="1:6" ht="16.5" thickTop="1" thickBot="1" x14ac:dyDescent="0.3">
      <c r="A378" s="50" t="s">
        <v>532</v>
      </c>
      <c r="B378" s="50" t="s">
        <v>97</v>
      </c>
      <c r="C378" s="50" t="s">
        <v>1623</v>
      </c>
      <c r="D378" s="50" t="s">
        <v>1624</v>
      </c>
      <c r="E378" s="50" t="s">
        <v>1625</v>
      </c>
      <c r="F378" s="138">
        <v>3557.85</v>
      </c>
    </row>
    <row r="379" spans="1:6" ht="16.5" thickTop="1" thickBot="1" x14ac:dyDescent="0.3">
      <c r="A379" s="50" t="s">
        <v>532</v>
      </c>
      <c r="B379" s="50" t="s">
        <v>327</v>
      </c>
      <c r="C379" s="50" t="s">
        <v>1626</v>
      </c>
      <c r="D379" s="50" t="s">
        <v>1627</v>
      </c>
      <c r="E379" s="50" t="s">
        <v>1628</v>
      </c>
      <c r="F379" s="138">
        <v>2303.37</v>
      </c>
    </row>
    <row r="380" spans="1:6" ht="16.5" thickTop="1" thickBot="1" x14ac:dyDescent="0.3">
      <c r="A380" s="50" t="s">
        <v>532</v>
      </c>
      <c r="B380" s="50" t="s">
        <v>1629</v>
      </c>
      <c r="C380" s="50" t="s">
        <v>1630</v>
      </c>
      <c r="D380" s="50" t="s">
        <v>1631</v>
      </c>
      <c r="E380" s="50" t="s">
        <v>1632</v>
      </c>
      <c r="F380" s="138">
        <v>10931.51</v>
      </c>
    </row>
    <row r="381" spans="1:6" ht="16.5" thickTop="1" thickBot="1" x14ac:dyDescent="0.3">
      <c r="A381" s="50" t="s">
        <v>532</v>
      </c>
      <c r="B381" s="50" t="s">
        <v>154</v>
      </c>
      <c r="C381" s="50" t="s">
        <v>1633</v>
      </c>
      <c r="D381" s="50" t="s">
        <v>1634</v>
      </c>
      <c r="E381" s="50" t="s">
        <v>1635</v>
      </c>
      <c r="F381" s="138">
        <v>1888.77</v>
      </c>
    </row>
    <row r="382" spans="1:6" ht="16.5" thickTop="1" thickBot="1" x14ac:dyDescent="0.3">
      <c r="A382" s="50" t="s">
        <v>532</v>
      </c>
      <c r="B382" s="50" t="s">
        <v>79</v>
      </c>
      <c r="C382" s="50" t="s">
        <v>1636</v>
      </c>
      <c r="D382" s="50" t="s">
        <v>1637</v>
      </c>
      <c r="E382" s="50" t="s">
        <v>1638</v>
      </c>
      <c r="F382" s="138">
        <v>9297</v>
      </c>
    </row>
    <row r="383" spans="1:6" ht="16.5" thickTop="1" thickBot="1" x14ac:dyDescent="0.3">
      <c r="A383" s="50" t="s">
        <v>532</v>
      </c>
      <c r="B383" s="50" t="s">
        <v>154</v>
      </c>
      <c r="C383" s="50" t="s">
        <v>1639</v>
      </c>
      <c r="D383" s="50" t="s">
        <v>1640</v>
      </c>
      <c r="E383" s="50" t="s">
        <v>1641</v>
      </c>
      <c r="F383" s="138">
        <v>1959.66</v>
      </c>
    </row>
    <row r="384" spans="1:6" ht="16.5" thickTop="1" thickBot="1" x14ac:dyDescent="0.3">
      <c r="A384" s="50" t="s">
        <v>532</v>
      </c>
      <c r="B384" s="50" t="s">
        <v>76</v>
      </c>
      <c r="C384" s="50" t="s">
        <v>1642</v>
      </c>
      <c r="D384" s="50" t="s">
        <v>1643</v>
      </c>
      <c r="E384" s="50" t="s">
        <v>1644</v>
      </c>
      <c r="F384" s="138">
        <v>3391.48</v>
      </c>
    </row>
    <row r="385" spans="1:6" ht="16.5" thickTop="1" thickBot="1" x14ac:dyDescent="0.3">
      <c r="A385" s="50" t="s">
        <v>532</v>
      </c>
      <c r="B385" s="50" t="s">
        <v>90</v>
      </c>
      <c r="C385" s="50" t="s">
        <v>1645</v>
      </c>
      <c r="D385" s="50" t="s">
        <v>1646</v>
      </c>
      <c r="E385" s="50" t="s">
        <v>1647</v>
      </c>
      <c r="F385" s="138">
        <v>717.7</v>
      </c>
    </row>
    <row r="386" spans="1:6" ht="16.5" thickTop="1" thickBot="1" x14ac:dyDescent="0.3">
      <c r="A386" s="50" t="s">
        <v>532</v>
      </c>
      <c r="B386" s="50" t="s">
        <v>76</v>
      </c>
      <c r="C386" s="50" t="s">
        <v>1648</v>
      </c>
      <c r="D386" s="50" t="s">
        <v>1649</v>
      </c>
      <c r="E386" s="50" t="s">
        <v>1650</v>
      </c>
      <c r="F386" s="138">
        <v>1505.72</v>
      </c>
    </row>
    <row r="387" spans="1:6" ht="16.5" thickTop="1" thickBot="1" x14ac:dyDescent="0.3">
      <c r="A387" s="50" t="s">
        <v>532</v>
      </c>
      <c r="B387" s="50" t="s">
        <v>90</v>
      </c>
      <c r="C387" s="50" t="s">
        <v>1651</v>
      </c>
      <c r="D387" s="50" t="s">
        <v>1652</v>
      </c>
      <c r="E387" s="50" t="s">
        <v>1653</v>
      </c>
      <c r="F387" s="138">
        <v>910</v>
      </c>
    </row>
    <row r="388" spans="1:6" ht="16.5" thickTop="1" thickBot="1" x14ac:dyDescent="0.3">
      <c r="A388" s="50" t="s">
        <v>532</v>
      </c>
      <c r="B388" s="50" t="s">
        <v>338</v>
      </c>
      <c r="C388" s="50" t="s">
        <v>1654</v>
      </c>
      <c r="D388" s="50" t="s">
        <v>1655</v>
      </c>
      <c r="E388" s="50" t="s">
        <v>1656</v>
      </c>
      <c r="F388" s="138">
        <v>1946</v>
      </c>
    </row>
    <row r="389" spans="1:6" ht="16.5" thickTop="1" thickBot="1" x14ac:dyDescent="0.3">
      <c r="A389" s="50" t="s">
        <v>532</v>
      </c>
      <c r="B389" s="50" t="s">
        <v>96</v>
      </c>
      <c r="C389" s="50" t="s">
        <v>1657</v>
      </c>
      <c r="D389" s="50" t="s">
        <v>1658</v>
      </c>
      <c r="E389" s="50" t="s">
        <v>1659</v>
      </c>
      <c r="F389" s="138">
        <v>1500</v>
      </c>
    </row>
    <row r="390" spans="1:6" ht="16.5" thickTop="1" thickBot="1" x14ac:dyDescent="0.3">
      <c r="A390" s="50" t="s">
        <v>532</v>
      </c>
      <c r="B390" s="50" t="s">
        <v>334</v>
      </c>
      <c r="C390" s="50" t="s">
        <v>1660</v>
      </c>
      <c r="D390" s="50" t="s">
        <v>1661</v>
      </c>
      <c r="E390" s="50" t="s">
        <v>1662</v>
      </c>
      <c r="F390" s="138">
        <v>1484.6759999999999</v>
      </c>
    </row>
    <row r="391" spans="1:6" ht="16.5" thickTop="1" thickBot="1" x14ac:dyDescent="0.3">
      <c r="A391" s="50" t="s">
        <v>532</v>
      </c>
      <c r="B391" s="50" t="s">
        <v>146</v>
      </c>
      <c r="C391" s="50" t="s">
        <v>1663</v>
      </c>
      <c r="D391" s="50" t="s">
        <v>1664</v>
      </c>
      <c r="E391" s="50" t="s">
        <v>1665</v>
      </c>
      <c r="F391" s="138">
        <v>14040</v>
      </c>
    </row>
    <row r="392" spans="1:6" ht="16.5" thickTop="1" thickBot="1" x14ac:dyDescent="0.3">
      <c r="A392" s="50" t="s">
        <v>532</v>
      </c>
      <c r="B392" s="50" t="s">
        <v>154</v>
      </c>
      <c r="C392" s="50" t="s">
        <v>1666</v>
      </c>
      <c r="D392" s="50" t="s">
        <v>1667</v>
      </c>
      <c r="E392" s="50" t="s">
        <v>1668</v>
      </c>
      <c r="F392" s="138">
        <v>1378.75</v>
      </c>
    </row>
    <row r="393" spans="1:6" ht="16.5" thickTop="1" thickBot="1" x14ac:dyDescent="0.3">
      <c r="A393" s="50" t="s">
        <v>532</v>
      </c>
      <c r="B393" s="50" t="s">
        <v>154</v>
      </c>
      <c r="C393" s="50" t="s">
        <v>1669</v>
      </c>
      <c r="D393" s="50" t="s">
        <v>1670</v>
      </c>
      <c r="E393" s="50" t="s">
        <v>1671</v>
      </c>
      <c r="F393" s="138">
        <v>1571.75</v>
      </c>
    </row>
    <row r="394" spans="1:6" ht="16.5" thickTop="1" thickBot="1" x14ac:dyDescent="0.3">
      <c r="A394" s="50" t="s">
        <v>532</v>
      </c>
      <c r="B394" s="50" t="s">
        <v>154</v>
      </c>
      <c r="C394" s="50" t="s">
        <v>1672</v>
      </c>
      <c r="D394" s="50" t="s">
        <v>1673</v>
      </c>
      <c r="E394" s="50" t="s">
        <v>1674</v>
      </c>
      <c r="F394" s="138">
        <v>1448.25</v>
      </c>
    </row>
    <row r="395" spans="1:6" ht="16.5" thickTop="1" thickBot="1" x14ac:dyDescent="0.3">
      <c r="A395" s="50" t="s">
        <v>532</v>
      </c>
      <c r="B395" s="50" t="s">
        <v>154</v>
      </c>
      <c r="C395" s="50" t="s">
        <v>1675</v>
      </c>
      <c r="D395" s="50" t="s">
        <v>1676</v>
      </c>
      <c r="E395" s="50" t="s">
        <v>1677</v>
      </c>
      <c r="F395" s="138">
        <v>2489.8000000000002</v>
      </c>
    </row>
    <row r="396" spans="1:6" ht="16.5" thickTop="1" thickBot="1" x14ac:dyDescent="0.3">
      <c r="A396" s="50" t="s">
        <v>532</v>
      </c>
      <c r="B396" s="50" t="s">
        <v>340</v>
      </c>
      <c r="C396" s="50" t="s">
        <v>1678</v>
      </c>
      <c r="D396" s="50" t="s">
        <v>1679</v>
      </c>
      <c r="E396" s="50" t="s">
        <v>1680</v>
      </c>
      <c r="F396" s="138">
        <v>7712.4380000000001</v>
      </c>
    </row>
    <row r="397" spans="1:6" ht="16.5" thickTop="1" thickBot="1" x14ac:dyDescent="0.3">
      <c r="A397" s="50" t="s">
        <v>532</v>
      </c>
      <c r="B397" s="50" t="s">
        <v>98</v>
      </c>
      <c r="C397" s="50" t="s">
        <v>1681</v>
      </c>
      <c r="D397" s="50" t="s">
        <v>1682</v>
      </c>
      <c r="E397" s="50" t="s">
        <v>1683</v>
      </c>
      <c r="F397" s="138">
        <v>1996</v>
      </c>
    </row>
    <row r="398" spans="1:6" ht="16.5" thickTop="1" thickBot="1" x14ac:dyDescent="0.3">
      <c r="A398" s="50" t="s">
        <v>532</v>
      </c>
      <c r="B398" s="50" t="s">
        <v>146</v>
      </c>
      <c r="C398" s="50" t="s">
        <v>1684</v>
      </c>
      <c r="D398" s="50" t="s">
        <v>1685</v>
      </c>
      <c r="E398" s="50" t="s">
        <v>1686</v>
      </c>
      <c r="F398" s="138">
        <v>11978.33</v>
      </c>
    </row>
    <row r="399" spans="1:6" ht="16.5" thickTop="1" thickBot="1" x14ac:dyDescent="0.3">
      <c r="A399" s="50" t="s">
        <v>532</v>
      </c>
      <c r="B399" s="50" t="s">
        <v>91</v>
      </c>
      <c r="C399" s="50" t="s">
        <v>1687</v>
      </c>
      <c r="D399" s="50" t="s">
        <v>1688</v>
      </c>
      <c r="E399" s="50" t="s">
        <v>1689</v>
      </c>
      <c r="F399" s="138">
        <v>1999.2</v>
      </c>
    </row>
    <row r="400" spans="1:6" ht="16.5" thickTop="1" thickBot="1" x14ac:dyDescent="0.3">
      <c r="A400" s="50" t="s">
        <v>532</v>
      </c>
      <c r="B400" s="50" t="s">
        <v>153</v>
      </c>
      <c r="C400" s="50" t="s">
        <v>1690</v>
      </c>
      <c r="D400" s="50" t="s">
        <v>1691</v>
      </c>
      <c r="E400" s="50" t="s">
        <v>1692</v>
      </c>
      <c r="F400" s="138">
        <v>2290.6999999999998</v>
      </c>
    </row>
    <row r="401" spans="1:6" ht="16.5" thickTop="1" thickBot="1" x14ac:dyDescent="0.3">
      <c r="A401" s="50" t="s">
        <v>532</v>
      </c>
      <c r="B401" s="50" t="s">
        <v>90</v>
      </c>
      <c r="C401" s="50" t="s">
        <v>1693</v>
      </c>
      <c r="D401" s="50" t="s">
        <v>1694</v>
      </c>
      <c r="E401" s="50" t="s">
        <v>1695</v>
      </c>
      <c r="F401" s="138">
        <v>1260</v>
      </c>
    </row>
    <row r="402" spans="1:6" ht="16.5" thickTop="1" thickBot="1" x14ac:dyDescent="0.3">
      <c r="A402" s="50" t="s">
        <v>532</v>
      </c>
      <c r="B402" s="50" t="s">
        <v>1696</v>
      </c>
      <c r="C402" s="50" t="s">
        <v>1697</v>
      </c>
      <c r="D402" s="50" t="s">
        <v>1698</v>
      </c>
      <c r="E402" s="50" t="s">
        <v>1699</v>
      </c>
      <c r="F402" s="138">
        <v>20455.667000000001</v>
      </c>
    </row>
    <row r="403" spans="1:6" ht="16.5" thickTop="1" thickBot="1" x14ac:dyDescent="0.3">
      <c r="A403" s="50" t="s">
        <v>532</v>
      </c>
      <c r="B403" s="50" t="s">
        <v>1700</v>
      </c>
      <c r="C403" s="50" t="s">
        <v>1701</v>
      </c>
      <c r="D403" s="50" t="s">
        <v>1702</v>
      </c>
      <c r="E403" s="50" t="s">
        <v>1703</v>
      </c>
      <c r="F403" s="138">
        <v>13369.664000000001</v>
      </c>
    </row>
    <row r="404" spans="1:6" ht="16.5" thickTop="1" thickBot="1" x14ac:dyDescent="0.3">
      <c r="A404" s="50" t="s">
        <v>532</v>
      </c>
      <c r="B404" s="50" t="s">
        <v>79</v>
      </c>
      <c r="C404" s="50" t="s">
        <v>1704</v>
      </c>
      <c r="D404" s="50" t="s">
        <v>1705</v>
      </c>
      <c r="E404" s="50" t="s">
        <v>1706</v>
      </c>
      <c r="F404" s="138">
        <v>1549.5</v>
      </c>
    </row>
    <row r="405" spans="1:6" ht="16.5" thickTop="1" thickBot="1" x14ac:dyDescent="0.3">
      <c r="A405" s="50" t="s">
        <v>532</v>
      </c>
      <c r="B405" s="50" t="s">
        <v>338</v>
      </c>
      <c r="C405" s="50" t="s">
        <v>1769</v>
      </c>
      <c r="D405" s="50" t="s">
        <v>2786</v>
      </c>
      <c r="E405" s="50" t="s">
        <v>2739</v>
      </c>
      <c r="F405" s="138">
        <v>1152.79</v>
      </c>
    </row>
    <row r="406" spans="1:6" ht="16.5" thickTop="1" thickBot="1" x14ac:dyDescent="0.3">
      <c r="A406" s="50" t="s">
        <v>532</v>
      </c>
      <c r="B406" s="50" t="s">
        <v>100</v>
      </c>
      <c r="C406" s="50" t="s">
        <v>1707</v>
      </c>
      <c r="D406" s="50" t="s">
        <v>1708</v>
      </c>
      <c r="E406" s="50" t="s">
        <v>1709</v>
      </c>
      <c r="F406" s="138">
        <v>1979.5</v>
      </c>
    </row>
    <row r="407" spans="1:6" ht="16.5" thickTop="1" thickBot="1" x14ac:dyDescent="0.3">
      <c r="A407" s="50" t="s">
        <v>532</v>
      </c>
      <c r="B407" s="50" t="s">
        <v>96</v>
      </c>
      <c r="C407" s="50" t="s">
        <v>1710</v>
      </c>
      <c r="D407" s="50" t="s">
        <v>1711</v>
      </c>
      <c r="E407" s="50" t="s">
        <v>1712</v>
      </c>
      <c r="F407" s="138">
        <v>2606.1</v>
      </c>
    </row>
    <row r="408" spans="1:6" ht="16.5" thickTop="1" thickBot="1" x14ac:dyDescent="0.3">
      <c r="A408" s="50" t="s">
        <v>532</v>
      </c>
      <c r="B408" s="50" t="s">
        <v>336</v>
      </c>
      <c r="C408" s="50" t="s">
        <v>1713</v>
      </c>
      <c r="D408" s="50" t="s">
        <v>1714</v>
      </c>
      <c r="E408" s="50" t="s">
        <v>1715</v>
      </c>
      <c r="F408" s="138">
        <v>1779.47</v>
      </c>
    </row>
    <row r="409" spans="1:6" ht="16.5" thickTop="1" thickBot="1" x14ac:dyDescent="0.3">
      <c r="A409" s="50" t="s">
        <v>532</v>
      </c>
      <c r="B409" s="50" t="s">
        <v>342</v>
      </c>
      <c r="C409" s="50" t="s">
        <v>1716</v>
      </c>
      <c r="D409" s="50" t="s">
        <v>1717</v>
      </c>
      <c r="E409" s="50" t="s">
        <v>1718</v>
      </c>
      <c r="F409" s="138">
        <v>15000</v>
      </c>
    </row>
    <row r="410" spans="1:6" ht="16.5" thickTop="1" thickBot="1" x14ac:dyDescent="0.3">
      <c r="A410" s="50" t="s">
        <v>532</v>
      </c>
      <c r="B410" s="50" t="s">
        <v>332</v>
      </c>
      <c r="C410" s="50" t="s">
        <v>1719</v>
      </c>
      <c r="D410" s="50" t="s">
        <v>1720</v>
      </c>
      <c r="E410" s="50" t="s">
        <v>1721</v>
      </c>
      <c r="F410" s="138">
        <v>14214.78</v>
      </c>
    </row>
    <row r="411" spans="1:6" ht="16.5" thickTop="1" thickBot="1" x14ac:dyDescent="0.3">
      <c r="A411" s="50" t="s">
        <v>532</v>
      </c>
      <c r="B411" s="50" t="s">
        <v>336</v>
      </c>
      <c r="C411" s="50" t="s">
        <v>1722</v>
      </c>
      <c r="D411" s="50" t="s">
        <v>1723</v>
      </c>
      <c r="E411" s="50" t="s">
        <v>1724</v>
      </c>
      <c r="F411" s="138">
        <v>722.79</v>
      </c>
    </row>
    <row r="412" spans="1:6" ht="16.5" thickTop="1" thickBot="1" x14ac:dyDescent="0.3">
      <c r="A412" s="50" t="s">
        <v>532</v>
      </c>
      <c r="B412" s="50" t="s">
        <v>336</v>
      </c>
      <c r="C412" s="50" t="s">
        <v>1725</v>
      </c>
      <c r="D412" s="50" t="s">
        <v>1726</v>
      </c>
      <c r="E412" s="50" t="s">
        <v>1727</v>
      </c>
      <c r="F412" s="138">
        <v>788.93</v>
      </c>
    </row>
    <row r="413" spans="1:6" ht="16.5" thickTop="1" thickBot="1" x14ac:dyDescent="0.3">
      <c r="A413" s="50" t="s">
        <v>532</v>
      </c>
      <c r="B413" s="50" t="s">
        <v>336</v>
      </c>
      <c r="C413" s="50" t="s">
        <v>1728</v>
      </c>
      <c r="D413" s="50" t="s">
        <v>1729</v>
      </c>
      <c r="E413" s="50" t="s">
        <v>1730</v>
      </c>
      <c r="F413" s="138">
        <v>1054.9100000000001</v>
      </c>
    </row>
    <row r="414" spans="1:6" ht="16.5" thickTop="1" thickBot="1" x14ac:dyDescent="0.3">
      <c r="A414" s="50" t="s">
        <v>532</v>
      </c>
      <c r="B414" s="50" t="s">
        <v>342</v>
      </c>
      <c r="C414" s="50" t="s">
        <v>1731</v>
      </c>
      <c r="D414" s="50" t="s">
        <v>1732</v>
      </c>
      <c r="E414" s="50" t="s">
        <v>1733</v>
      </c>
      <c r="F414" s="138">
        <v>14712</v>
      </c>
    </row>
    <row r="415" spans="1:6" ht="16.5" thickTop="1" thickBot="1" x14ac:dyDescent="0.3">
      <c r="A415" s="50" t="s">
        <v>532</v>
      </c>
      <c r="B415" s="50" t="s">
        <v>149</v>
      </c>
      <c r="C415" s="50" t="s">
        <v>1734</v>
      </c>
      <c r="D415" s="50" t="s">
        <v>1735</v>
      </c>
      <c r="E415" s="50" t="s">
        <v>1736</v>
      </c>
      <c r="F415" s="138">
        <v>14892</v>
      </c>
    </row>
    <row r="416" spans="1:6" ht="16.5" thickTop="1" thickBot="1" x14ac:dyDescent="0.3">
      <c r="A416" s="50" t="s">
        <v>532</v>
      </c>
      <c r="B416" s="50" t="s">
        <v>1737</v>
      </c>
      <c r="C416" s="50" t="s">
        <v>1738</v>
      </c>
      <c r="D416" s="50" t="s">
        <v>1739</v>
      </c>
      <c r="E416" s="50" t="s">
        <v>1740</v>
      </c>
      <c r="F416" s="138">
        <v>15470.08</v>
      </c>
    </row>
    <row r="417" spans="1:6" ht="16.5" thickTop="1" thickBot="1" x14ac:dyDescent="0.3">
      <c r="A417" s="50" t="s">
        <v>532</v>
      </c>
      <c r="B417" s="50" t="s">
        <v>1741</v>
      </c>
      <c r="C417" s="50" t="s">
        <v>1742</v>
      </c>
      <c r="D417" s="50" t="s">
        <v>1743</v>
      </c>
      <c r="E417" s="50" t="s">
        <v>1744</v>
      </c>
      <c r="F417" s="138">
        <v>5070</v>
      </c>
    </row>
    <row r="418" spans="1:6" ht="16.5" thickTop="1" thickBot="1" x14ac:dyDescent="0.3">
      <c r="A418" s="50" t="s">
        <v>532</v>
      </c>
      <c r="B418" s="50" t="s">
        <v>327</v>
      </c>
      <c r="C418" s="50" t="s">
        <v>1745</v>
      </c>
      <c r="D418" s="50" t="s">
        <v>1746</v>
      </c>
      <c r="E418" s="50" t="s">
        <v>1747</v>
      </c>
      <c r="F418" s="138">
        <v>1192.8499999999999</v>
      </c>
    </row>
    <row r="419" spans="1:6" ht="16.5" thickTop="1" thickBot="1" x14ac:dyDescent="0.3">
      <c r="A419" s="50" t="s">
        <v>532</v>
      </c>
      <c r="B419" s="50" t="s">
        <v>327</v>
      </c>
      <c r="C419" s="50" t="s">
        <v>1748</v>
      </c>
      <c r="D419" s="50" t="s">
        <v>1749</v>
      </c>
      <c r="E419" s="50" t="s">
        <v>1750</v>
      </c>
      <c r="F419" s="138">
        <v>1968.2</v>
      </c>
    </row>
    <row r="420" spans="1:6" ht="16.5" thickTop="1" thickBot="1" x14ac:dyDescent="0.3">
      <c r="A420" s="50" t="s">
        <v>532</v>
      </c>
      <c r="B420" s="50" t="s">
        <v>327</v>
      </c>
      <c r="C420" s="50" t="s">
        <v>1751</v>
      </c>
      <c r="D420" s="50" t="s">
        <v>1752</v>
      </c>
      <c r="E420" s="50" t="s">
        <v>1753</v>
      </c>
      <c r="F420" s="138">
        <v>1876.94</v>
      </c>
    </row>
    <row r="421" spans="1:6" ht="16.5" thickTop="1" thickBot="1" x14ac:dyDescent="0.3">
      <c r="A421" s="50" t="s">
        <v>532</v>
      </c>
      <c r="B421" s="50" t="s">
        <v>76</v>
      </c>
      <c r="C421" s="50" t="s">
        <v>2740</v>
      </c>
      <c r="D421" s="50" t="s">
        <v>2787</v>
      </c>
      <c r="E421" s="50" t="s">
        <v>2741</v>
      </c>
      <c r="F421" s="138">
        <v>6874.59</v>
      </c>
    </row>
    <row r="422" spans="1:6" ht="16.5" thickTop="1" thickBot="1" x14ac:dyDescent="0.3">
      <c r="A422" s="50" t="s">
        <v>532</v>
      </c>
      <c r="B422" s="50" t="s">
        <v>76</v>
      </c>
      <c r="C422" s="50" t="s">
        <v>1754</v>
      </c>
      <c r="D422" s="50" t="s">
        <v>1755</v>
      </c>
      <c r="E422" s="50" t="s">
        <v>1756</v>
      </c>
      <c r="F422" s="138">
        <v>1500.32</v>
      </c>
    </row>
    <row r="423" spans="1:6" ht="16.5" thickTop="1" thickBot="1" x14ac:dyDescent="0.3">
      <c r="A423" s="50" t="s">
        <v>532</v>
      </c>
      <c r="B423" s="50" t="s">
        <v>1757</v>
      </c>
      <c r="C423" s="50" t="s">
        <v>958</v>
      </c>
      <c r="D423" s="50" t="s">
        <v>1758</v>
      </c>
      <c r="E423" s="50" t="s">
        <v>1759</v>
      </c>
      <c r="F423" s="138">
        <v>39500</v>
      </c>
    </row>
    <row r="424" spans="1:6" ht="16.5" thickTop="1" thickBot="1" x14ac:dyDescent="0.3">
      <c r="A424" s="50" t="s">
        <v>532</v>
      </c>
      <c r="B424" s="50" t="s">
        <v>622</v>
      </c>
      <c r="C424" s="50" t="s">
        <v>1760</v>
      </c>
      <c r="D424" s="50" t="s">
        <v>1761</v>
      </c>
      <c r="E424" s="50" t="s">
        <v>1762</v>
      </c>
      <c r="F424" s="138">
        <v>1974.57</v>
      </c>
    </row>
    <row r="425" spans="1:6" ht="16.5" thickTop="1" thickBot="1" x14ac:dyDescent="0.3">
      <c r="A425" s="50" t="s">
        <v>532</v>
      </c>
      <c r="B425" s="50" t="s">
        <v>90</v>
      </c>
      <c r="C425" s="50" t="s">
        <v>1763</v>
      </c>
      <c r="D425" s="50" t="s">
        <v>1764</v>
      </c>
      <c r="E425" s="50" t="s">
        <v>1765</v>
      </c>
      <c r="F425" s="138">
        <v>1485.48</v>
      </c>
    </row>
    <row r="426" spans="1:6" ht="16.5" thickTop="1" thickBot="1" x14ac:dyDescent="0.3">
      <c r="A426" s="50" t="s">
        <v>532</v>
      </c>
      <c r="B426" s="50" t="s">
        <v>98</v>
      </c>
      <c r="C426" s="50" t="s">
        <v>1766</v>
      </c>
      <c r="D426" s="50" t="s">
        <v>1767</v>
      </c>
      <c r="E426" s="50" t="s">
        <v>1768</v>
      </c>
      <c r="F426" s="138">
        <v>2028</v>
      </c>
    </row>
    <row r="427" spans="1:6" ht="16.5" thickTop="1" thickBot="1" x14ac:dyDescent="0.3">
      <c r="A427" s="50" t="s">
        <v>532</v>
      </c>
      <c r="B427" s="50" t="s">
        <v>327</v>
      </c>
      <c r="C427" s="50" t="s">
        <v>1769</v>
      </c>
      <c r="D427" s="50" t="s">
        <v>1770</v>
      </c>
      <c r="E427" s="50" t="s">
        <v>1771</v>
      </c>
      <c r="F427" s="138">
        <v>2783.46</v>
      </c>
    </row>
    <row r="428" spans="1:6" ht="16.5" thickTop="1" thickBot="1" x14ac:dyDescent="0.3">
      <c r="A428" s="50" t="s">
        <v>532</v>
      </c>
      <c r="B428" s="50" t="s">
        <v>148</v>
      </c>
      <c r="C428" s="50" t="s">
        <v>1772</v>
      </c>
      <c r="D428" s="50" t="s">
        <v>1773</v>
      </c>
      <c r="E428" s="50" t="s">
        <v>1774</v>
      </c>
      <c r="F428" s="138">
        <v>5044.25</v>
      </c>
    </row>
    <row r="429" spans="1:6" ht="16.5" thickTop="1" thickBot="1" x14ac:dyDescent="0.3">
      <c r="A429" s="50" t="s">
        <v>532</v>
      </c>
      <c r="B429" s="50" t="s">
        <v>96</v>
      </c>
      <c r="C429" s="50" t="s">
        <v>1775</v>
      </c>
      <c r="D429" s="50" t="s">
        <v>1776</v>
      </c>
      <c r="E429" s="50" t="s">
        <v>1777</v>
      </c>
      <c r="F429" s="138">
        <v>2003.365</v>
      </c>
    </row>
    <row r="430" spans="1:6" ht="16.5" thickTop="1" thickBot="1" x14ac:dyDescent="0.3">
      <c r="A430" s="50" t="s">
        <v>532</v>
      </c>
      <c r="B430" s="50" t="s">
        <v>149</v>
      </c>
      <c r="C430" s="50" t="s">
        <v>1778</v>
      </c>
      <c r="D430" s="50" t="s">
        <v>1779</v>
      </c>
      <c r="E430" s="50" t="s">
        <v>1780</v>
      </c>
      <c r="F430" s="138">
        <v>4906.3</v>
      </c>
    </row>
    <row r="431" spans="1:6" ht="16.5" thickTop="1" thickBot="1" x14ac:dyDescent="0.3">
      <c r="A431" s="50" t="s">
        <v>532</v>
      </c>
      <c r="B431" s="50" t="s">
        <v>342</v>
      </c>
      <c r="C431" s="50" t="s">
        <v>1781</v>
      </c>
      <c r="D431" s="50" t="s">
        <v>1782</v>
      </c>
      <c r="E431" s="50" t="s">
        <v>1783</v>
      </c>
      <c r="F431" s="138">
        <v>5166.7</v>
      </c>
    </row>
    <row r="432" spans="1:6" ht="16.5" thickTop="1" thickBot="1" x14ac:dyDescent="0.3">
      <c r="A432" s="50" t="s">
        <v>532</v>
      </c>
      <c r="B432" s="50" t="s">
        <v>146</v>
      </c>
      <c r="C432" s="50" t="s">
        <v>1784</v>
      </c>
      <c r="D432" s="50" t="s">
        <v>1785</v>
      </c>
      <c r="E432" s="50" t="s">
        <v>1786</v>
      </c>
      <c r="F432" s="138">
        <v>3950</v>
      </c>
    </row>
    <row r="433" spans="1:6" ht="16.5" thickTop="1" thickBot="1" x14ac:dyDescent="0.3">
      <c r="A433" s="50" t="s">
        <v>532</v>
      </c>
      <c r="B433" s="50" t="s">
        <v>326</v>
      </c>
      <c r="C433" s="50" t="s">
        <v>1787</v>
      </c>
      <c r="D433" s="50" t="s">
        <v>1788</v>
      </c>
      <c r="E433" s="50" t="s">
        <v>1789</v>
      </c>
      <c r="F433" s="138">
        <v>1383.47</v>
      </c>
    </row>
    <row r="434" spans="1:6" ht="16.5" thickTop="1" thickBot="1" x14ac:dyDescent="0.3">
      <c r="A434" s="50" t="s">
        <v>532</v>
      </c>
      <c r="B434" s="50" t="s">
        <v>90</v>
      </c>
      <c r="C434" s="50" t="s">
        <v>1790</v>
      </c>
      <c r="D434" s="50" t="s">
        <v>1791</v>
      </c>
      <c r="E434" s="50" t="s">
        <v>1792</v>
      </c>
      <c r="F434" s="138">
        <v>617.87</v>
      </c>
    </row>
    <row r="435" spans="1:6" ht="16.5" thickTop="1" thickBot="1" x14ac:dyDescent="0.3">
      <c r="A435" s="50" t="s">
        <v>532</v>
      </c>
      <c r="B435" s="50" t="s">
        <v>154</v>
      </c>
      <c r="C435" s="50" t="s">
        <v>1793</v>
      </c>
      <c r="D435" s="50" t="s">
        <v>1794</v>
      </c>
      <c r="E435" s="50" t="s">
        <v>1795</v>
      </c>
      <c r="F435" s="138">
        <v>1388.5</v>
      </c>
    </row>
    <row r="436" spans="1:6" ht="16.5" thickTop="1" thickBot="1" x14ac:dyDescent="0.3">
      <c r="A436" s="50" t="s">
        <v>532</v>
      </c>
      <c r="B436" s="50" t="s">
        <v>334</v>
      </c>
      <c r="C436" s="50" t="s">
        <v>1796</v>
      </c>
      <c r="D436" s="50" t="s">
        <v>1797</v>
      </c>
      <c r="E436" s="50" t="s">
        <v>1798</v>
      </c>
      <c r="F436" s="138">
        <v>1279</v>
      </c>
    </row>
    <row r="437" spans="1:6" ht="16.5" thickTop="1" thickBot="1" x14ac:dyDescent="0.3">
      <c r="A437" s="50" t="s">
        <v>532</v>
      </c>
      <c r="B437" s="50" t="s">
        <v>98</v>
      </c>
      <c r="C437" s="50" t="s">
        <v>1799</v>
      </c>
      <c r="D437" s="50" t="s">
        <v>1800</v>
      </c>
      <c r="E437" s="50" t="s">
        <v>1801</v>
      </c>
      <c r="F437" s="138">
        <v>1996</v>
      </c>
    </row>
    <row r="438" spans="1:6" ht="16.5" thickTop="1" thickBot="1" x14ac:dyDescent="0.3">
      <c r="A438" s="50" t="s">
        <v>532</v>
      </c>
      <c r="B438" s="50" t="s">
        <v>98</v>
      </c>
      <c r="C438" s="50" t="s">
        <v>1802</v>
      </c>
      <c r="D438" s="50" t="s">
        <v>1803</v>
      </c>
      <c r="E438" s="50" t="s">
        <v>1804</v>
      </c>
      <c r="F438" s="138">
        <v>1996</v>
      </c>
    </row>
    <row r="439" spans="1:6" ht="16.5" thickTop="1" thickBot="1" x14ac:dyDescent="0.3">
      <c r="A439" s="50" t="s">
        <v>532</v>
      </c>
      <c r="B439" s="50" t="s">
        <v>333</v>
      </c>
      <c r="C439" s="50" t="s">
        <v>1805</v>
      </c>
      <c r="D439" s="50" t="s">
        <v>1806</v>
      </c>
      <c r="E439" s="50" t="s">
        <v>1807</v>
      </c>
      <c r="F439" s="138">
        <v>1996</v>
      </c>
    </row>
    <row r="440" spans="1:6" ht="16.5" thickTop="1" thickBot="1" x14ac:dyDescent="0.3">
      <c r="A440" s="50" t="s">
        <v>532</v>
      </c>
      <c r="B440" s="50" t="s">
        <v>99</v>
      </c>
      <c r="C440" s="50" t="s">
        <v>1808</v>
      </c>
      <c r="D440" s="50" t="s">
        <v>1809</v>
      </c>
      <c r="E440" s="50" t="s">
        <v>1810</v>
      </c>
      <c r="F440" s="138">
        <v>1995</v>
      </c>
    </row>
    <row r="441" spans="1:6" ht="16.5" thickTop="1" thickBot="1" x14ac:dyDescent="0.3">
      <c r="A441" s="50" t="s">
        <v>532</v>
      </c>
      <c r="B441" s="50" t="s">
        <v>100</v>
      </c>
      <c r="C441" s="50" t="s">
        <v>1811</v>
      </c>
      <c r="D441" s="50" t="s">
        <v>1812</v>
      </c>
      <c r="E441" s="50" t="s">
        <v>1813</v>
      </c>
      <c r="F441" s="138">
        <v>1988</v>
      </c>
    </row>
    <row r="442" spans="1:6" ht="16.5" thickTop="1" thickBot="1" x14ac:dyDescent="0.3">
      <c r="A442" s="50" t="s">
        <v>532</v>
      </c>
      <c r="B442" s="50" t="s">
        <v>342</v>
      </c>
      <c r="C442" s="50" t="s">
        <v>1814</v>
      </c>
      <c r="D442" s="50" t="s">
        <v>1815</v>
      </c>
      <c r="E442" s="50" t="s">
        <v>1789</v>
      </c>
      <c r="F442" s="138">
        <v>14681.476000000001</v>
      </c>
    </row>
    <row r="443" spans="1:6" ht="16.5" thickTop="1" thickBot="1" x14ac:dyDescent="0.3">
      <c r="A443" s="50" t="s">
        <v>532</v>
      </c>
      <c r="B443" s="50" t="s">
        <v>334</v>
      </c>
      <c r="C443" s="50" t="s">
        <v>1816</v>
      </c>
      <c r="D443" s="50" t="s">
        <v>1817</v>
      </c>
      <c r="E443" s="50" t="s">
        <v>1818</v>
      </c>
      <c r="F443" s="138">
        <v>1371</v>
      </c>
    </row>
    <row r="444" spans="1:6" ht="16.5" thickTop="1" thickBot="1" x14ac:dyDescent="0.3">
      <c r="A444" s="50" t="s">
        <v>532</v>
      </c>
      <c r="B444" s="50" t="s">
        <v>100</v>
      </c>
      <c r="C444" s="50" t="s">
        <v>1819</v>
      </c>
      <c r="D444" s="50" t="s">
        <v>1820</v>
      </c>
      <c r="E444" s="50" t="s">
        <v>1821</v>
      </c>
      <c r="F444" s="138">
        <v>1600</v>
      </c>
    </row>
    <row r="445" spans="1:6" ht="16.5" thickTop="1" thickBot="1" x14ac:dyDescent="0.3">
      <c r="A445" s="50" t="s">
        <v>532</v>
      </c>
      <c r="B445" s="50" t="s">
        <v>100</v>
      </c>
      <c r="C445" s="50" t="s">
        <v>1822</v>
      </c>
      <c r="D445" s="50" t="s">
        <v>1823</v>
      </c>
      <c r="E445" s="50" t="s">
        <v>1824</v>
      </c>
      <c r="F445" s="138">
        <v>10000</v>
      </c>
    </row>
    <row r="446" spans="1:6" ht="16.5" thickTop="1" thickBot="1" x14ac:dyDescent="0.3">
      <c r="A446" s="50" t="s">
        <v>532</v>
      </c>
      <c r="B446" s="50" t="s">
        <v>98</v>
      </c>
      <c r="C446" s="50" t="s">
        <v>1825</v>
      </c>
      <c r="D446" s="50" t="s">
        <v>1826</v>
      </c>
      <c r="E446" s="50" t="s">
        <v>1827</v>
      </c>
      <c r="F446" s="138">
        <v>1996</v>
      </c>
    </row>
    <row r="447" spans="1:6" ht="16.5" thickTop="1" thickBot="1" x14ac:dyDescent="0.3">
      <c r="A447" s="50" t="s">
        <v>532</v>
      </c>
      <c r="B447" s="50" t="s">
        <v>98</v>
      </c>
      <c r="C447" s="50" t="s">
        <v>1828</v>
      </c>
      <c r="D447" s="50" t="s">
        <v>1829</v>
      </c>
      <c r="E447" s="50" t="s">
        <v>1830</v>
      </c>
      <c r="F447" s="138">
        <v>1996</v>
      </c>
    </row>
    <row r="448" spans="1:6" ht="16.5" thickTop="1" thickBot="1" x14ac:dyDescent="0.3">
      <c r="A448" s="50" t="s">
        <v>532</v>
      </c>
      <c r="B448" s="50" t="s">
        <v>333</v>
      </c>
      <c r="C448" s="50" t="s">
        <v>1831</v>
      </c>
      <c r="D448" s="50" t="s">
        <v>1832</v>
      </c>
      <c r="E448" s="50" t="s">
        <v>1833</v>
      </c>
      <c r="F448" s="138">
        <v>1996</v>
      </c>
    </row>
    <row r="449" spans="1:6" ht="16.5" thickTop="1" thickBot="1" x14ac:dyDescent="0.3">
      <c r="A449" s="50" t="s">
        <v>532</v>
      </c>
      <c r="B449" s="50" t="s">
        <v>98</v>
      </c>
      <c r="C449" s="50" t="s">
        <v>1834</v>
      </c>
      <c r="D449" s="50" t="s">
        <v>1835</v>
      </c>
      <c r="E449" s="50" t="s">
        <v>1836</v>
      </c>
      <c r="F449" s="138">
        <v>1996</v>
      </c>
    </row>
    <row r="450" spans="1:6" ht="16.5" thickTop="1" thickBot="1" x14ac:dyDescent="0.3">
      <c r="A450" s="50" t="s">
        <v>532</v>
      </c>
      <c r="B450" s="50" t="s">
        <v>98</v>
      </c>
      <c r="C450" s="50" t="s">
        <v>1837</v>
      </c>
      <c r="D450" s="50" t="s">
        <v>1838</v>
      </c>
      <c r="E450" s="50" t="s">
        <v>1839</v>
      </c>
      <c r="F450" s="138">
        <v>1996</v>
      </c>
    </row>
    <row r="451" spans="1:6" ht="16.5" thickTop="1" thickBot="1" x14ac:dyDescent="0.3">
      <c r="A451" s="50" t="s">
        <v>532</v>
      </c>
      <c r="B451" s="50" t="s">
        <v>98</v>
      </c>
      <c r="C451" s="50" t="s">
        <v>1840</v>
      </c>
      <c r="D451" s="50" t="s">
        <v>1841</v>
      </c>
      <c r="E451" s="50" t="s">
        <v>1842</v>
      </c>
      <c r="F451" s="138">
        <v>1996</v>
      </c>
    </row>
    <row r="452" spans="1:6" ht="16.5" thickTop="1" thickBot="1" x14ac:dyDescent="0.3">
      <c r="A452" s="50" t="s">
        <v>532</v>
      </c>
      <c r="B452" s="50" t="s">
        <v>333</v>
      </c>
      <c r="C452" s="50" t="s">
        <v>1843</v>
      </c>
      <c r="D452" s="50" t="s">
        <v>1844</v>
      </c>
      <c r="E452" s="50" t="s">
        <v>1845</v>
      </c>
      <c r="F452" s="138">
        <v>1996</v>
      </c>
    </row>
    <row r="453" spans="1:6" ht="16.5" thickTop="1" thickBot="1" x14ac:dyDescent="0.3">
      <c r="A453" s="50" t="s">
        <v>532</v>
      </c>
      <c r="B453" s="50" t="s">
        <v>100</v>
      </c>
      <c r="C453" s="50" t="s">
        <v>1846</v>
      </c>
      <c r="D453" s="50" t="s">
        <v>1847</v>
      </c>
      <c r="E453" s="50" t="s">
        <v>1848</v>
      </c>
      <c r="F453" s="138">
        <v>2000</v>
      </c>
    </row>
    <row r="454" spans="1:6" ht="16.5" thickTop="1" thickBot="1" x14ac:dyDescent="0.3">
      <c r="A454" s="50" t="s">
        <v>532</v>
      </c>
      <c r="B454" s="50" t="s">
        <v>622</v>
      </c>
      <c r="C454" s="50" t="s">
        <v>1849</v>
      </c>
      <c r="D454" s="50" t="s">
        <v>1850</v>
      </c>
      <c r="E454" s="50" t="s">
        <v>1851</v>
      </c>
      <c r="F454" s="138">
        <v>4728.1000000000004</v>
      </c>
    </row>
    <row r="455" spans="1:6" ht="16.5" thickTop="1" thickBot="1" x14ac:dyDescent="0.3">
      <c r="A455" s="50" t="s">
        <v>532</v>
      </c>
      <c r="B455" s="50" t="s">
        <v>622</v>
      </c>
      <c r="C455" s="50" t="s">
        <v>1852</v>
      </c>
      <c r="D455" s="50" t="s">
        <v>1853</v>
      </c>
      <c r="E455" s="50" t="s">
        <v>1854</v>
      </c>
      <c r="F455" s="138">
        <v>4789.49</v>
      </c>
    </row>
    <row r="456" spans="1:6" ht="16.5" thickTop="1" thickBot="1" x14ac:dyDescent="0.3">
      <c r="A456" s="50" t="s">
        <v>532</v>
      </c>
      <c r="B456" s="50" t="s">
        <v>333</v>
      </c>
      <c r="C456" s="50" t="s">
        <v>1855</v>
      </c>
      <c r="D456" s="50" t="s">
        <v>1856</v>
      </c>
      <c r="E456" s="50" t="s">
        <v>1857</v>
      </c>
      <c r="F456" s="138">
        <v>14980</v>
      </c>
    </row>
    <row r="457" spans="1:6" ht="16.5" thickTop="1" thickBot="1" x14ac:dyDescent="0.3">
      <c r="A457" s="50" t="s">
        <v>532</v>
      </c>
      <c r="B457" s="50" t="s">
        <v>100</v>
      </c>
      <c r="C457" s="50" t="s">
        <v>1858</v>
      </c>
      <c r="D457" s="50" t="s">
        <v>1859</v>
      </c>
      <c r="E457" s="50" t="s">
        <v>1860</v>
      </c>
      <c r="F457" s="138">
        <v>2000</v>
      </c>
    </row>
    <row r="458" spans="1:6" ht="16.5" thickTop="1" thickBot="1" x14ac:dyDescent="0.3">
      <c r="A458" s="50" t="s">
        <v>532</v>
      </c>
      <c r="B458" s="50" t="s">
        <v>324</v>
      </c>
      <c r="C458" s="50" t="s">
        <v>1861</v>
      </c>
      <c r="D458" s="50" t="s">
        <v>1862</v>
      </c>
      <c r="E458" s="50" t="s">
        <v>1863</v>
      </c>
      <c r="F458" s="138">
        <v>2000</v>
      </c>
    </row>
    <row r="459" spans="1:6" ht="16.5" thickTop="1" thickBot="1" x14ac:dyDescent="0.3">
      <c r="A459" s="50" t="s">
        <v>532</v>
      </c>
      <c r="B459" s="50" t="s">
        <v>90</v>
      </c>
      <c r="C459" s="50" t="s">
        <v>1864</v>
      </c>
      <c r="D459" s="50" t="s">
        <v>1865</v>
      </c>
      <c r="E459" s="50" t="s">
        <v>1866</v>
      </c>
      <c r="F459" s="138">
        <v>1402.54</v>
      </c>
    </row>
    <row r="460" spans="1:6" ht="16.5" thickTop="1" thickBot="1" x14ac:dyDescent="0.3">
      <c r="A460" s="50" t="s">
        <v>532</v>
      </c>
      <c r="B460" s="50" t="s">
        <v>98</v>
      </c>
      <c r="C460" s="50" t="s">
        <v>1867</v>
      </c>
      <c r="D460" s="50" t="s">
        <v>1868</v>
      </c>
      <c r="E460" s="50" t="s">
        <v>1869</v>
      </c>
      <c r="F460" s="138">
        <v>2028</v>
      </c>
    </row>
    <row r="461" spans="1:6" ht="16.5" thickTop="1" thickBot="1" x14ac:dyDescent="0.3">
      <c r="A461" s="50" t="s">
        <v>532</v>
      </c>
      <c r="B461" s="50" t="s">
        <v>98</v>
      </c>
      <c r="C461" s="50" t="s">
        <v>1870</v>
      </c>
      <c r="D461" s="50" t="s">
        <v>1871</v>
      </c>
      <c r="E461" s="50" t="s">
        <v>1872</v>
      </c>
      <c r="F461" s="138">
        <v>1996</v>
      </c>
    </row>
    <row r="462" spans="1:6" ht="16.5" thickTop="1" thickBot="1" x14ac:dyDescent="0.3">
      <c r="A462" s="50" t="s">
        <v>532</v>
      </c>
      <c r="B462" s="50" t="s">
        <v>100</v>
      </c>
      <c r="C462" s="50" t="s">
        <v>1873</v>
      </c>
      <c r="D462" s="50" t="s">
        <v>1874</v>
      </c>
      <c r="E462" s="50" t="s">
        <v>1875</v>
      </c>
      <c r="F462" s="138">
        <v>14928.65</v>
      </c>
    </row>
    <row r="463" spans="1:6" ht="16.5" thickTop="1" thickBot="1" x14ac:dyDescent="0.3">
      <c r="A463" s="50" t="s">
        <v>532</v>
      </c>
      <c r="B463" s="50" t="s">
        <v>82</v>
      </c>
      <c r="C463" s="50" t="s">
        <v>1876</v>
      </c>
      <c r="D463" s="50" t="s">
        <v>1877</v>
      </c>
      <c r="E463" s="50" t="s">
        <v>1878</v>
      </c>
      <c r="F463" s="138">
        <v>1029.04</v>
      </c>
    </row>
    <row r="464" spans="1:6" ht="16.5" thickTop="1" thickBot="1" x14ac:dyDescent="0.3">
      <c r="A464" s="50" t="s">
        <v>532</v>
      </c>
      <c r="B464" s="50" t="s">
        <v>154</v>
      </c>
      <c r="C464" s="50" t="s">
        <v>1879</v>
      </c>
      <c r="D464" s="50" t="s">
        <v>1880</v>
      </c>
      <c r="E464" s="50" t="s">
        <v>1881</v>
      </c>
      <c r="F464" s="138">
        <v>7245.63</v>
      </c>
    </row>
    <row r="465" spans="1:6" ht="16.5" thickTop="1" thickBot="1" x14ac:dyDescent="0.3">
      <c r="A465" s="50" t="s">
        <v>532</v>
      </c>
      <c r="B465" s="50" t="s">
        <v>96</v>
      </c>
      <c r="C465" s="50" t="s">
        <v>1882</v>
      </c>
      <c r="D465" s="50" t="s">
        <v>1883</v>
      </c>
      <c r="E465" s="50" t="s">
        <v>1884</v>
      </c>
      <c r="F465" s="138">
        <v>4681.05</v>
      </c>
    </row>
    <row r="466" spans="1:6" ht="16.5" thickTop="1" thickBot="1" x14ac:dyDescent="0.3">
      <c r="A466" s="50" t="s">
        <v>532</v>
      </c>
      <c r="B466" s="50" t="s">
        <v>159</v>
      </c>
      <c r="C466" s="50" t="s">
        <v>1885</v>
      </c>
      <c r="D466" s="50" t="s">
        <v>1886</v>
      </c>
      <c r="E466" s="50" t="s">
        <v>1887</v>
      </c>
      <c r="F466" s="138">
        <v>14999.92</v>
      </c>
    </row>
    <row r="467" spans="1:6" ht="16.5" thickTop="1" thickBot="1" x14ac:dyDescent="0.3">
      <c r="A467" s="50" t="s">
        <v>532</v>
      </c>
      <c r="B467" s="50" t="s">
        <v>90</v>
      </c>
      <c r="C467" s="50" t="s">
        <v>1888</v>
      </c>
      <c r="D467" s="50" t="s">
        <v>1889</v>
      </c>
      <c r="E467" s="50" t="s">
        <v>1890</v>
      </c>
      <c r="F467" s="138">
        <v>2782.18</v>
      </c>
    </row>
    <row r="468" spans="1:6" ht="16.5" thickTop="1" thickBot="1" x14ac:dyDescent="0.3">
      <c r="A468" s="50" t="s">
        <v>532</v>
      </c>
      <c r="B468" s="50" t="s">
        <v>622</v>
      </c>
      <c r="C468" s="50" t="s">
        <v>1891</v>
      </c>
      <c r="D468" s="50" t="s">
        <v>1892</v>
      </c>
      <c r="E468" s="50" t="s">
        <v>1893</v>
      </c>
      <c r="F468" s="138">
        <v>8176.7250000000004</v>
      </c>
    </row>
    <row r="469" spans="1:6" ht="16.5" thickTop="1" thickBot="1" x14ac:dyDescent="0.3">
      <c r="A469" s="50" t="s">
        <v>532</v>
      </c>
      <c r="B469" s="50" t="s">
        <v>593</v>
      </c>
      <c r="C469" s="50" t="s">
        <v>597</v>
      </c>
      <c r="D469" s="50" t="s">
        <v>1894</v>
      </c>
      <c r="E469" s="50" t="s">
        <v>1895</v>
      </c>
      <c r="F469" s="138">
        <v>28195.762999999999</v>
      </c>
    </row>
    <row r="470" spans="1:6" ht="16.5" thickTop="1" thickBot="1" x14ac:dyDescent="0.3">
      <c r="A470" s="50" t="s">
        <v>532</v>
      </c>
      <c r="B470" s="50" t="s">
        <v>326</v>
      </c>
      <c r="C470" s="50" t="s">
        <v>1896</v>
      </c>
      <c r="D470" s="50" t="s">
        <v>1897</v>
      </c>
      <c r="E470" s="50" t="s">
        <v>1898</v>
      </c>
      <c r="F470" s="138">
        <v>8000</v>
      </c>
    </row>
    <row r="471" spans="1:6" ht="16.5" thickTop="1" thickBot="1" x14ac:dyDescent="0.3">
      <c r="A471" s="50" t="s">
        <v>532</v>
      </c>
      <c r="B471" s="50" t="s">
        <v>82</v>
      </c>
      <c r="C471" s="50" t="s">
        <v>1899</v>
      </c>
      <c r="D471" s="50" t="s">
        <v>1900</v>
      </c>
      <c r="E471" s="50" t="s">
        <v>1901</v>
      </c>
      <c r="F471" s="138">
        <v>4143.3</v>
      </c>
    </row>
    <row r="472" spans="1:6" ht="16.5" thickTop="1" thickBot="1" x14ac:dyDescent="0.3">
      <c r="A472" s="50" t="s">
        <v>532</v>
      </c>
      <c r="B472" s="50" t="s">
        <v>89</v>
      </c>
      <c r="C472" s="50" t="s">
        <v>1902</v>
      </c>
      <c r="D472" s="50" t="s">
        <v>1903</v>
      </c>
      <c r="E472" s="50" t="s">
        <v>1904</v>
      </c>
      <c r="F472" s="138">
        <v>11493.2</v>
      </c>
    </row>
    <row r="473" spans="1:6" ht="16.5" thickTop="1" thickBot="1" x14ac:dyDescent="0.3">
      <c r="A473" s="50" t="s">
        <v>532</v>
      </c>
      <c r="B473" s="50" t="s">
        <v>337</v>
      </c>
      <c r="C473" s="50" t="s">
        <v>1905</v>
      </c>
      <c r="D473" s="50" t="s">
        <v>1906</v>
      </c>
      <c r="E473" s="50" t="s">
        <v>1907</v>
      </c>
      <c r="F473" s="138">
        <v>11121.576999999999</v>
      </c>
    </row>
    <row r="474" spans="1:6" ht="16.5" thickTop="1" thickBot="1" x14ac:dyDescent="0.3">
      <c r="A474" s="50" t="s">
        <v>532</v>
      </c>
      <c r="B474" s="50" t="s">
        <v>324</v>
      </c>
      <c r="C474" s="50" t="s">
        <v>1908</v>
      </c>
      <c r="D474" s="50" t="s">
        <v>1909</v>
      </c>
      <c r="E474" s="50" t="s">
        <v>1910</v>
      </c>
      <c r="F474" s="138">
        <v>3121</v>
      </c>
    </row>
    <row r="475" spans="1:6" ht="16.5" thickTop="1" thickBot="1" x14ac:dyDescent="0.3">
      <c r="A475" s="50" t="s">
        <v>532</v>
      </c>
      <c r="B475" s="50" t="s">
        <v>99</v>
      </c>
      <c r="C475" s="50" t="s">
        <v>1911</v>
      </c>
      <c r="D475" s="50" t="s">
        <v>1912</v>
      </c>
      <c r="E475" s="50" t="s">
        <v>1913</v>
      </c>
      <c r="F475" s="138">
        <v>4611.3879999999999</v>
      </c>
    </row>
    <row r="476" spans="1:6" ht="16.5" thickTop="1" thickBot="1" x14ac:dyDescent="0.3">
      <c r="A476" s="50" t="s">
        <v>532</v>
      </c>
      <c r="B476" s="50" t="s">
        <v>97</v>
      </c>
      <c r="C476" s="50" t="s">
        <v>1914</v>
      </c>
      <c r="D476" s="50" t="s">
        <v>1915</v>
      </c>
      <c r="E476" s="50" t="s">
        <v>1916</v>
      </c>
      <c r="F476" s="138">
        <v>1920</v>
      </c>
    </row>
    <row r="477" spans="1:6" ht="16.5" thickTop="1" thickBot="1" x14ac:dyDescent="0.3">
      <c r="A477" s="50" t="s">
        <v>532</v>
      </c>
      <c r="B477" s="50" t="s">
        <v>79</v>
      </c>
      <c r="C477" s="50" t="s">
        <v>1917</v>
      </c>
      <c r="D477" s="50" t="s">
        <v>1918</v>
      </c>
      <c r="E477" s="50" t="s">
        <v>1919</v>
      </c>
      <c r="F477" s="138">
        <v>14979.689</v>
      </c>
    </row>
    <row r="478" spans="1:6" ht="16.5" thickTop="1" thickBot="1" x14ac:dyDescent="0.3">
      <c r="A478" s="50" t="s">
        <v>532</v>
      </c>
      <c r="B478" s="50" t="s">
        <v>146</v>
      </c>
      <c r="C478" s="50" t="s">
        <v>1920</v>
      </c>
      <c r="D478" s="50" t="s">
        <v>1921</v>
      </c>
      <c r="E478" s="50" t="s">
        <v>1922</v>
      </c>
      <c r="F478" s="138">
        <v>7868.9</v>
      </c>
    </row>
    <row r="479" spans="1:6" ht="16.5" thickTop="1" thickBot="1" x14ac:dyDescent="0.3">
      <c r="A479" s="50" t="s">
        <v>532</v>
      </c>
      <c r="B479" s="50" t="s">
        <v>330</v>
      </c>
      <c r="C479" s="50" t="s">
        <v>1923</v>
      </c>
      <c r="D479" s="50" t="s">
        <v>1924</v>
      </c>
      <c r="E479" s="50" t="s">
        <v>1925</v>
      </c>
      <c r="F479" s="138">
        <v>15000</v>
      </c>
    </row>
    <row r="480" spans="1:6" ht="16.5" thickTop="1" thickBot="1" x14ac:dyDescent="0.3">
      <c r="A480" s="50" t="s">
        <v>532</v>
      </c>
      <c r="B480" s="50" t="s">
        <v>337</v>
      </c>
      <c r="C480" s="50" t="s">
        <v>1926</v>
      </c>
      <c r="D480" s="50" t="s">
        <v>1927</v>
      </c>
      <c r="E480" s="50" t="s">
        <v>1928</v>
      </c>
      <c r="F480" s="138">
        <v>6507.125</v>
      </c>
    </row>
    <row r="481" spans="1:6" ht="16.5" thickTop="1" thickBot="1" x14ac:dyDescent="0.3">
      <c r="A481" s="50" t="s">
        <v>532</v>
      </c>
      <c r="B481" s="50" t="s">
        <v>82</v>
      </c>
      <c r="C481" s="50" t="s">
        <v>1929</v>
      </c>
      <c r="D481" s="50" t="s">
        <v>1930</v>
      </c>
      <c r="E481" s="50" t="s">
        <v>1931</v>
      </c>
      <c r="F481" s="138">
        <v>2475.8209999999999</v>
      </c>
    </row>
    <row r="482" spans="1:6" ht="16.5" thickTop="1" thickBot="1" x14ac:dyDescent="0.3">
      <c r="A482" s="50" t="s">
        <v>532</v>
      </c>
      <c r="B482" s="50" t="s">
        <v>148</v>
      </c>
      <c r="C482" s="50" t="s">
        <v>1932</v>
      </c>
      <c r="D482" s="50" t="s">
        <v>1933</v>
      </c>
      <c r="E482" s="50" t="s">
        <v>1934</v>
      </c>
      <c r="F482" s="138">
        <v>6365</v>
      </c>
    </row>
    <row r="483" spans="1:6" ht="16.5" thickTop="1" thickBot="1" x14ac:dyDescent="0.3">
      <c r="A483" s="50" t="s">
        <v>532</v>
      </c>
      <c r="B483" s="50" t="s">
        <v>99</v>
      </c>
      <c r="C483" s="50" t="s">
        <v>1935</v>
      </c>
      <c r="D483" s="50" t="s">
        <v>1936</v>
      </c>
      <c r="E483" s="50" t="s">
        <v>1937</v>
      </c>
      <c r="F483" s="138">
        <v>3490.34</v>
      </c>
    </row>
    <row r="484" spans="1:6" ht="16.5" thickTop="1" thickBot="1" x14ac:dyDescent="0.3">
      <c r="A484" s="50" t="s">
        <v>532</v>
      </c>
      <c r="B484" s="50" t="s">
        <v>151</v>
      </c>
      <c r="C484" s="50" t="s">
        <v>1938</v>
      </c>
      <c r="D484" s="50" t="s">
        <v>1939</v>
      </c>
      <c r="E484" s="50" t="s">
        <v>1940</v>
      </c>
      <c r="F484" s="138">
        <v>9045.4699999999993</v>
      </c>
    </row>
    <row r="485" spans="1:6" ht="16.5" thickTop="1" thickBot="1" x14ac:dyDescent="0.3">
      <c r="A485" s="50" t="s">
        <v>532</v>
      </c>
      <c r="B485" s="50" t="s">
        <v>77</v>
      </c>
      <c r="C485" s="50" t="s">
        <v>2742</v>
      </c>
      <c r="D485" s="50" t="s">
        <v>2788</v>
      </c>
      <c r="E485" s="50" t="s">
        <v>2743</v>
      </c>
      <c r="F485" s="138">
        <v>2318.9</v>
      </c>
    </row>
    <row r="486" spans="1:6" ht="16.5" thickTop="1" thickBot="1" x14ac:dyDescent="0.3">
      <c r="A486" s="50" t="s">
        <v>532</v>
      </c>
      <c r="B486" s="50" t="s">
        <v>150</v>
      </c>
      <c r="C486" s="50" t="s">
        <v>1941</v>
      </c>
      <c r="D486" s="50" t="s">
        <v>1942</v>
      </c>
      <c r="E486" s="50" t="s">
        <v>1943</v>
      </c>
      <c r="F486" s="138">
        <v>7480</v>
      </c>
    </row>
    <row r="487" spans="1:6" ht="16.5" thickTop="1" thickBot="1" x14ac:dyDescent="0.3">
      <c r="A487" s="50" t="s">
        <v>532</v>
      </c>
      <c r="B487" s="50" t="s">
        <v>1944</v>
      </c>
      <c r="C487" s="50" t="s">
        <v>1945</v>
      </c>
      <c r="D487" s="50" t="s">
        <v>1946</v>
      </c>
      <c r="E487" s="50" t="s">
        <v>1947</v>
      </c>
      <c r="F487" s="138">
        <v>6749.98</v>
      </c>
    </row>
    <row r="488" spans="1:6" ht="16.5" thickTop="1" thickBot="1" x14ac:dyDescent="0.3">
      <c r="A488" s="50" t="s">
        <v>532</v>
      </c>
      <c r="B488" s="50" t="s">
        <v>334</v>
      </c>
      <c r="C488" s="50" t="s">
        <v>2744</v>
      </c>
      <c r="D488" s="50" t="s">
        <v>2789</v>
      </c>
      <c r="E488" s="50" t="s">
        <v>2745</v>
      </c>
      <c r="F488" s="138">
        <v>2479.5039999999999</v>
      </c>
    </row>
    <row r="489" spans="1:6" ht="16.5" thickTop="1" thickBot="1" x14ac:dyDescent="0.3">
      <c r="A489" s="50" t="s">
        <v>532</v>
      </c>
      <c r="B489" s="50" t="s">
        <v>622</v>
      </c>
      <c r="C489" s="50" t="s">
        <v>1948</v>
      </c>
      <c r="D489" s="50" t="s">
        <v>1949</v>
      </c>
      <c r="E489" s="50" t="s">
        <v>1950</v>
      </c>
      <c r="F489" s="138">
        <v>14965.455</v>
      </c>
    </row>
    <row r="490" spans="1:6" ht="16.5" thickTop="1" thickBot="1" x14ac:dyDescent="0.3">
      <c r="A490" s="50" t="s">
        <v>532</v>
      </c>
      <c r="B490" s="50" t="s">
        <v>622</v>
      </c>
      <c r="C490" s="50" t="s">
        <v>1951</v>
      </c>
      <c r="D490" s="50" t="s">
        <v>1952</v>
      </c>
      <c r="E490" s="50" t="s">
        <v>1953</v>
      </c>
      <c r="F490" s="138">
        <v>14884.13</v>
      </c>
    </row>
    <row r="491" spans="1:6" ht="16.5" thickTop="1" thickBot="1" x14ac:dyDescent="0.3">
      <c r="A491" s="50" t="s">
        <v>532</v>
      </c>
      <c r="B491" s="50" t="s">
        <v>90</v>
      </c>
      <c r="C491" s="50" t="s">
        <v>1954</v>
      </c>
      <c r="D491" s="50" t="s">
        <v>1955</v>
      </c>
      <c r="E491" s="50" t="s">
        <v>1956</v>
      </c>
      <c r="F491" s="138">
        <v>3412.9279999999999</v>
      </c>
    </row>
    <row r="492" spans="1:6" ht="16.5" thickTop="1" thickBot="1" x14ac:dyDescent="0.3">
      <c r="A492" s="50" t="s">
        <v>532</v>
      </c>
      <c r="B492" s="50" t="s">
        <v>326</v>
      </c>
      <c r="C492" s="50" t="s">
        <v>1957</v>
      </c>
      <c r="D492" s="50" t="s">
        <v>1958</v>
      </c>
      <c r="E492" s="50" t="s">
        <v>1959</v>
      </c>
      <c r="F492" s="138">
        <v>14980.02</v>
      </c>
    </row>
    <row r="493" spans="1:6" ht="16.5" thickTop="1" thickBot="1" x14ac:dyDescent="0.3">
      <c r="A493" s="50" t="s">
        <v>532</v>
      </c>
      <c r="B493" s="50" t="s">
        <v>326</v>
      </c>
      <c r="C493" s="50" t="s">
        <v>1960</v>
      </c>
      <c r="D493" s="50" t="s">
        <v>1961</v>
      </c>
      <c r="E493" s="50" t="s">
        <v>1962</v>
      </c>
      <c r="F493" s="138">
        <v>3000</v>
      </c>
    </row>
    <row r="494" spans="1:6" ht="16.5" thickTop="1" thickBot="1" x14ac:dyDescent="0.3">
      <c r="A494" s="50" t="s">
        <v>532</v>
      </c>
      <c r="B494" s="50" t="s">
        <v>338</v>
      </c>
      <c r="C494" s="50" t="s">
        <v>1963</v>
      </c>
      <c r="D494" s="50" t="s">
        <v>1964</v>
      </c>
      <c r="E494" s="50" t="s">
        <v>1965</v>
      </c>
      <c r="F494" s="138">
        <v>11990.5</v>
      </c>
    </row>
    <row r="495" spans="1:6" ht="16.5" thickTop="1" thickBot="1" x14ac:dyDescent="0.3">
      <c r="A495" s="50" t="s">
        <v>532</v>
      </c>
      <c r="B495" s="50" t="s">
        <v>82</v>
      </c>
      <c r="C495" s="50" t="s">
        <v>1966</v>
      </c>
      <c r="D495" s="50" t="s">
        <v>1967</v>
      </c>
      <c r="E495" s="50" t="s">
        <v>1968</v>
      </c>
      <c r="F495" s="138">
        <v>13042.5</v>
      </c>
    </row>
    <row r="496" spans="1:6" ht="16.5" thickTop="1" thickBot="1" x14ac:dyDescent="0.3">
      <c r="A496" s="50" t="s">
        <v>532</v>
      </c>
      <c r="B496" s="50" t="s">
        <v>154</v>
      </c>
      <c r="C496" s="50" t="s">
        <v>1969</v>
      </c>
      <c r="D496" s="50" t="s">
        <v>1970</v>
      </c>
      <c r="E496" s="50" t="s">
        <v>1971</v>
      </c>
      <c r="F496" s="138">
        <v>9468.61</v>
      </c>
    </row>
    <row r="497" spans="1:6" ht="16.5" thickTop="1" thickBot="1" x14ac:dyDescent="0.3">
      <c r="A497" s="50" t="s">
        <v>532</v>
      </c>
      <c r="B497" s="50" t="s">
        <v>326</v>
      </c>
      <c r="C497" s="50" t="s">
        <v>1972</v>
      </c>
      <c r="D497" s="50" t="s">
        <v>1973</v>
      </c>
      <c r="E497" s="50" t="s">
        <v>1974</v>
      </c>
      <c r="F497" s="138">
        <v>14991.25</v>
      </c>
    </row>
    <row r="498" spans="1:6" ht="16.5" thickTop="1" thickBot="1" x14ac:dyDescent="0.3">
      <c r="A498" s="50" t="s">
        <v>532</v>
      </c>
      <c r="B498" s="50" t="s">
        <v>89</v>
      </c>
      <c r="C498" s="50" t="s">
        <v>1975</v>
      </c>
      <c r="D498" s="50" t="s">
        <v>1976</v>
      </c>
      <c r="E498" s="50" t="s">
        <v>1977</v>
      </c>
      <c r="F498" s="138">
        <v>12713.704</v>
      </c>
    </row>
    <row r="499" spans="1:6" ht="16.5" thickTop="1" thickBot="1" x14ac:dyDescent="0.3">
      <c r="A499" s="50" t="s">
        <v>532</v>
      </c>
      <c r="B499" s="50" t="s">
        <v>326</v>
      </c>
      <c r="C499" s="50" t="s">
        <v>1978</v>
      </c>
      <c r="D499" s="50" t="s">
        <v>1979</v>
      </c>
      <c r="E499" s="50" t="s">
        <v>1980</v>
      </c>
      <c r="F499" s="138">
        <v>14995.915999999999</v>
      </c>
    </row>
    <row r="500" spans="1:6" ht="16.5" thickTop="1" thickBot="1" x14ac:dyDescent="0.3">
      <c r="A500" s="50" t="s">
        <v>532</v>
      </c>
      <c r="B500" s="50" t="s">
        <v>89</v>
      </c>
      <c r="C500" s="50" t="s">
        <v>1981</v>
      </c>
      <c r="D500" s="50" t="s">
        <v>1982</v>
      </c>
      <c r="E500" s="50" t="s">
        <v>1983</v>
      </c>
      <c r="F500" s="138">
        <v>11812.1</v>
      </c>
    </row>
    <row r="501" spans="1:6" ht="16.5" thickTop="1" thickBot="1" x14ac:dyDescent="0.3">
      <c r="A501" s="50" t="s">
        <v>532</v>
      </c>
      <c r="B501" s="50" t="s">
        <v>326</v>
      </c>
      <c r="C501" s="50" t="s">
        <v>1984</v>
      </c>
      <c r="D501" s="50" t="s">
        <v>1985</v>
      </c>
      <c r="E501" s="50" t="s">
        <v>1986</v>
      </c>
      <c r="F501" s="138">
        <v>14979.963</v>
      </c>
    </row>
    <row r="502" spans="1:6" ht="16.5" thickTop="1" thickBot="1" x14ac:dyDescent="0.3">
      <c r="A502" s="50" t="s">
        <v>532</v>
      </c>
      <c r="B502" s="50" t="s">
        <v>76</v>
      </c>
      <c r="C502" s="50" t="s">
        <v>1987</v>
      </c>
      <c r="D502" s="50" t="s">
        <v>1988</v>
      </c>
      <c r="E502" s="50" t="s">
        <v>1989</v>
      </c>
      <c r="F502" s="138">
        <v>13002.5</v>
      </c>
    </row>
    <row r="503" spans="1:6" ht="16.5" thickTop="1" thickBot="1" x14ac:dyDescent="0.3">
      <c r="A503" s="50" t="s">
        <v>532</v>
      </c>
      <c r="B503" s="50" t="s">
        <v>82</v>
      </c>
      <c r="C503" s="50" t="s">
        <v>2746</v>
      </c>
      <c r="D503" s="50" t="s">
        <v>2790</v>
      </c>
      <c r="E503" s="50" t="s">
        <v>2747</v>
      </c>
      <c r="F503" s="138">
        <v>7011.08</v>
      </c>
    </row>
    <row r="504" spans="1:6" ht="16.5" thickTop="1" thickBot="1" x14ac:dyDescent="0.3">
      <c r="A504" s="50" t="s">
        <v>532</v>
      </c>
      <c r="B504" s="50" t="s">
        <v>533</v>
      </c>
      <c r="C504" s="50" t="s">
        <v>1990</v>
      </c>
      <c r="D504" s="50" t="s">
        <v>1991</v>
      </c>
      <c r="E504" s="50" t="s">
        <v>1992</v>
      </c>
      <c r="F504" s="138">
        <v>39989.5</v>
      </c>
    </row>
    <row r="505" spans="1:6" ht="16.5" thickTop="1" thickBot="1" x14ac:dyDescent="0.3">
      <c r="A505" s="50" t="s">
        <v>532</v>
      </c>
      <c r="B505" s="50" t="s">
        <v>154</v>
      </c>
      <c r="C505" s="50" t="s">
        <v>1993</v>
      </c>
      <c r="D505" s="50" t="s">
        <v>1994</v>
      </c>
      <c r="E505" s="50" t="s">
        <v>1995</v>
      </c>
      <c r="F505" s="138">
        <v>6368</v>
      </c>
    </row>
    <row r="506" spans="1:6" ht="16.5" thickTop="1" thickBot="1" x14ac:dyDescent="0.3">
      <c r="A506" s="50" t="s">
        <v>532</v>
      </c>
      <c r="B506" s="50" t="s">
        <v>326</v>
      </c>
      <c r="C506" s="50" t="s">
        <v>1996</v>
      </c>
      <c r="D506" s="50" t="s">
        <v>1997</v>
      </c>
      <c r="E506" s="50" t="s">
        <v>1998</v>
      </c>
      <c r="F506" s="138">
        <v>6973</v>
      </c>
    </row>
    <row r="507" spans="1:6" ht="16.5" thickTop="1" thickBot="1" x14ac:dyDescent="0.3">
      <c r="A507" s="50" t="s">
        <v>532</v>
      </c>
      <c r="B507" s="50" t="s">
        <v>326</v>
      </c>
      <c r="C507" s="50" t="s">
        <v>1999</v>
      </c>
      <c r="D507" s="50" t="s">
        <v>2000</v>
      </c>
      <c r="E507" s="50" t="s">
        <v>2001</v>
      </c>
      <c r="F507" s="138">
        <v>9583</v>
      </c>
    </row>
    <row r="508" spans="1:6" ht="16.5" thickTop="1" thickBot="1" x14ac:dyDescent="0.3">
      <c r="A508" s="50" t="s">
        <v>532</v>
      </c>
      <c r="B508" s="50" t="s">
        <v>326</v>
      </c>
      <c r="C508" s="50" t="s">
        <v>2002</v>
      </c>
      <c r="D508" s="50" t="s">
        <v>2003</v>
      </c>
      <c r="E508" s="50" t="s">
        <v>2004</v>
      </c>
      <c r="F508" s="138">
        <v>14990.1</v>
      </c>
    </row>
    <row r="509" spans="1:6" ht="16.5" thickTop="1" thickBot="1" x14ac:dyDescent="0.3">
      <c r="A509" s="50" t="s">
        <v>532</v>
      </c>
      <c r="B509" s="50" t="s">
        <v>2005</v>
      </c>
      <c r="C509" s="50" t="s">
        <v>2006</v>
      </c>
      <c r="D509" s="50" t="s">
        <v>2007</v>
      </c>
      <c r="E509" s="50" t="s">
        <v>2008</v>
      </c>
      <c r="F509" s="138">
        <v>39998.482000000004</v>
      </c>
    </row>
    <row r="510" spans="1:6" ht="16.5" thickTop="1" thickBot="1" x14ac:dyDescent="0.3">
      <c r="A510" s="50" t="s">
        <v>532</v>
      </c>
      <c r="B510" s="50" t="s">
        <v>158</v>
      </c>
      <c r="C510" s="50" t="s">
        <v>2009</v>
      </c>
      <c r="D510" s="50" t="s">
        <v>2010</v>
      </c>
      <c r="E510" s="50" t="s">
        <v>2011</v>
      </c>
      <c r="F510" s="138">
        <v>14999.380999999999</v>
      </c>
    </row>
    <row r="511" spans="1:6" ht="16.5" thickTop="1" thickBot="1" x14ac:dyDescent="0.3">
      <c r="A511" s="50" t="s">
        <v>532</v>
      </c>
      <c r="B511" s="50" t="s">
        <v>326</v>
      </c>
      <c r="C511" s="50" t="s">
        <v>2012</v>
      </c>
      <c r="D511" s="50" t="s">
        <v>2013</v>
      </c>
      <c r="E511" s="50" t="s">
        <v>2014</v>
      </c>
      <c r="F511" s="138">
        <v>14985.548000000001</v>
      </c>
    </row>
    <row r="512" spans="1:6" ht="16.5" thickTop="1" thickBot="1" x14ac:dyDescent="0.3">
      <c r="A512" s="50" t="s">
        <v>532</v>
      </c>
      <c r="B512" s="50" t="s">
        <v>154</v>
      </c>
      <c r="C512" s="50" t="s">
        <v>2015</v>
      </c>
      <c r="D512" s="50" t="s">
        <v>2016</v>
      </c>
      <c r="E512" s="50" t="s">
        <v>2017</v>
      </c>
      <c r="F512" s="138">
        <v>2600</v>
      </c>
    </row>
    <row r="513" spans="1:6" ht="16.5" thickTop="1" thickBot="1" x14ac:dyDescent="0.3">
      <c r="A513" s="50" t="s">
        <v>532</v>
      </c>
      <c r="B513" s="50" t="s">
        <v>89</v>
      </c>
      <c r="C513" s="50" t="s">
        <v>2018</v>
      </c>
      <c r="D513" s="50" t="s">
        <v>2019</v>
      </c>
      <c r="E513" s="50" t="s">
        <v>2020</v>
      </c>
      <c r="F513" s="138">
        <v>11602.5</v>
      </c>
    </row>
    <row r="514" spans="1:6" ht="16.5" thickTop="1" thickBot="1" x14ac:dyDescent="0.3">
      <c r="A514" s="50" t="s">
        <v>532</v>
      </c>
      <c r="B514" s="50" t="s">
        <v>148</v>
      </c>
      <c r="C514" s="50" t="s">
        <v>2021</v>
      </c>
      <c r="D514" s="50" t="s">
        <v>2022</v>
      </c>
      <c r="E514" s="50" t="s">
        <v>2023</v>
      </c>
      <c r="F514" s="138">
        <v>7427.1390000000001</v>
      </c>
    </row>
    <row r="515" spans="1:6" ht="16.5" thickTop="1" thickBot="1" x14ac:dyDescent="0.3">
      <c r="A515" s="50" t="s">
        <v>532</v>
      </c>
      <c r="B515" s="50" t="s">
        <v>90</v>
      </c>
      <c r="C515" s="50" t="s">
        <v>2024</v>
      </c>
      <c r="D515" s="50" t="s">
        <v>2025</v>
      </c>
      <c r="E515" s="50" t="s">
        <v>2026</v>
      </c>
      <c r="F515" s="138">
        <v>12348</v>
      </c>
    </row>
    <row r="516" spans="1:6" ht="16.5" thickTop="1" thickBot="1" x14ac:dyDescent="0.3">
      <c r="A516" s="50" t="s">
        <v>532</v>
      </c>
      <c r="B516" s="50" t="s">
        <v>326</v>
      </c>
      <c r="C516" s="50" t="s">
        <v>2027</v>
      </c>
      <c r="D516" s="50" t="s">
        <v>2028</v>
      </c>
      <c r="E516" s="50" t="s">
        <v>2029</v>
      </c>
      <c r="F516" s="138">
        <v>6652.616</v>
      </c>
    </row>
    <row r="517" spans="1:6" ht="16.5" thickTop="1" thickBot="1" x14ac:dyDescent="0.3">
      <c r="A517" s="50" t="s">
        <v>532</v>
      </c>
      <c r="B517" s="50" t="s">
        <v>326</v>
      </c>
      <c r="C517" s="50" t="s">
        <v>2030</v>
      </c>
      <c r="D517" s="50" t="s">
        <v>2031</v>
      </c>
      <c r="E517" s="50" t="s">
        <v>2032</v>
      </c>
      <c r="F517" s="138">
        <v>14884.726000000001</v>
      </c>
    </row>
    <row r="518" spans="1:6" ht="16.5" thickTop="1" thickBot="1" x14ac:dyDescent="0.3">
      <c r="A518" s="50" t="s">
        <v>532</v>
      </c>
      <c r="B518" s="50" t="s">
        <v>825</v>
      </c>
      <c r="C518" s="50" t="s">
        <v>826</v>
      </c>
      <c r="D518" s="50" t="s">
        <v>2033</v>
      </c>
      <c r="E518" s="50" t="s">
        <v>2034</v>
      </c>
      <c r="F518" s="138">
        <v>14996.93</v>
      </c>
    </row>
    <row r="519" spans="1:6" ht="16.5" thickTop="1" thickBot="1" x14ac:dyDescent="0.3">
      <c r="A519" s="50" t="s">
        <v>532</v>
      </c>
      <c r="B519" s="50" t="s">
        <v>338</v>
      </c>
      <c r="C519" s="50" t="s">
        <v>2035</v>
      </c>
      <c r="D519" s="50" t="s">
        <v>2036</v>
      </c>
      <c r="E519" s="50" t="s">
        <v>2037</v>
      </c>
      <c r="F519" s="138">
        <v>2701.0520000000001</v>
      </c>
    </row>
    <row r="520" spans="1:6" ht="16.5" thickTop="1" thickBot="1" x14ac:dyDescent="0.3">
      <c r="A520" s="50" t="s">
        <v>532</v>
      </c>
      <c r="B520" s="50" t="s">
        <v>90</v>
      </c>
      <c r="C520" s="50" t="s">
        <v>2038</v>
      </c>
      <c r="D520" s="50" t="s">
        <v>2039</v>
      </c>
      <c r="E520" s="50" t="s">
        <v>2040</v>
      </c>
      <c r="F520" s="138">
        <v>10687</v>
      </c>
    </row>
    <row r="521" spans="1:6" ht="16.5" thickTop="1" thickBot="1" x14ac:dyDescent="0.3">
      <c r="A521" s="50" t="s">
        <v>532</v>
      </c>
      <c r="B521" s="50" t="s">
        <v>148</v>
      </c>
      <c r="C521" s="50" t="s">
        <v>2041</v>
      </c>
      <c r="D521" s="50" t="s">
        <v>2042</v>
      </c>
      <c r="E521" s="50" t="s">
        <v>2043</v>
      </c>
      <c r="F521" s="138">
        <v>12504.662</v>
      </c>
    </row>
    <row r="522" spans="1:6" ht="16.5" thickTop="1" thickBot="1" x14ac:dyDescent="0.3">
      <c r="A522" s="50" t="s">
        <v>532</v>
      </c>
      <c r="B522" s="50" t="s">
        <v>533</v>
      </c>
      <c r="C522" s="50" t="s">
        <v>2044</v>
      </c>
      <c r="D522" s="50" t="s">
        <v>2045</v>
      </c>
      <c r="E522" s="50" t="s">
        <v>2046</v>
      </c>
      <c r="F522" s="138">
        <v>14367</v>
      </c>
    </row>
    <row r="523" spans="1:6" ht="16.5" thickTop="1" thickBot="1" x14ac:dyDescent="0.3">
      <c r="A523" s="50" t="s">
        <v>532</v>
      </c>
      <c r="B523" s="50" t="s">
        <v>338</v>
      </c>
      <c r="C523" s="50" t="s">
        <v>2047</v>
      </c>
      <c r="D523" s="50" t="s">
        <v>2048</v>
      </c>
      <c r="E523" s="50" t="s">
        <v>2049</v>
      </c>
      <c r="F523" s="138">
        <v>7989.95</v>
      </c>
    </row>
    <row r="524" spans="1:6" ht="16.5" thickTop="1" thickBot="1" x14ac:dyDescent="0.3">
      <c r="A524" s="50" t="s">
        <v>532</v>
      </c>
      <c r="B524" s="50" t="s">
        <v>330</v>
      </c>
      <c r="C524" s="50" t="s">
        <v>2050</v>
      </c>
      <c r="D524" s="50" t="s">
        <v>2051</v>
      </c>
      <c r="E524" s="50" t="s">
        <v>2052</v>
      </c>
      <c r="F524" s="138">
        <v>14300.89</v>
      </c>
    </row>
    <row r="525" spans="1:6" ht="16.5" thickTop="1" thickBot="1" x14ac:dyDescent="0.3">
      <c r="A525" s="50" t="s">
        <v>532</v>
      </c>
      <c r="B525" s="50" t="s">
        <v>332</v>
      </c>
      <c r="C525" s="50" t="s">
        <v>2053</v>
      </c>
      <c r="D525" s="50" t="s">
        <v>2054</v>
      </c>
      <c r="E525" s="50" t="s">
        <v>2055</v>
      </c>
      <c r="F525" s="138">
        <v>6314.5820000000003</v>
      </c>
    </row>
    <row r="526" spans="1:6" ht="16.5" thickTop="1" thickBot="1" x14ac:dyDescent="0.3">
      <c r="A526" s="50" t="s">
        <v>532</v>
      </c>
      <c r="B526" s="50" t="s">
        <v>2056</v>
      </c>
      <c r="C526" s="50" t="s">
        <v>2057</v>
      </c>
      <c r="D526" s="50" t="s">
        <v>2058</v>
      </c>
      <c r="E526" s="50" t="s">
        <v>2059</v>
      </c>
      <c r="F526" s="138">
        <v>23925</v>
      </c>
    </row>
    <row r="527" spans="1:6" ht="16.5" thickTop="1" thickBot="1" x14ac:dyDescent="0.3">
      <c r="A527" s="50" t="s">
        <v>532</v>
      </c>
      <c r="B527" s="50" t="s">
        <v>2060</v>
      </c>
      <c r="C527" s="50" t="s">
        <v>2061</v>
      </c>
      <c r="D527" s="50" t="s">
        <v>2062</v>
      </c>
      <c r="E527" s="50" t="s">
        <v>2063</v>
      </c>
      <c r="F527" s="138">
        <v>5000</v>
      </c>
    </row>
    <row r="528" spans="1:6" ht="16.5" thickTop="1" thickBot="1" x14ac:dyDescent="0.3">
      <c r="A528" s="50" t="s">
        <v>532</v>
      </c>
      <c r="B528" s="50" t="s">
        <v>85</v>
      </c>
      <c r="C528" s="50" t="s">
        <v>2064</v>
      </c>
      <c r="D528" s="50" t="s">
        <v>2065</v>
      </c>
      <c r="E528" s="50" t="s">
        <v>2066</v>
      </c>
      <c r="F528" s="138">
        <v>14987.703</v>
      </c>
    </row>
    <row r="529" spans="1:6" ht="16.5" thickTop="1" thickBot="1" x14ac:dyDescent="0.3">
      <c r="A529" s="50" t="s">
        <v>532</v>
      </c>
      <c r="B529" s="50" t="s">
        <v>97</v>
      </c>
      <c r="C529" s="50" t="s">
        <v>2067</v>
      </c>
      <c r="D529" s="50" t="s">
        <v>2068</v>
      </c>
      <c r="E529" s="50" t="s">
        <v>2069</v>
      </c>
      <c r="F529" s="138">
        <v>12549.73</v>
      </c>
    </row>
    <row r="530" spans="1:6" ht="16.5" thickTop="1" thickBot="1" x14ac:dyDescent="0.3">
      <c r="A530" s="50" t="s">
        <v>532</v>
      </c>
      <c r="B530" s="50" t="s">
        <v>342</v>
      </c>
      <c r="C530" s="50" t="s">
        <v>2070</v>
      </c>
      <c r="D530" s="50" t="s">
        <v>2071</v>
      </c>
      <c r="E530" s="50" t="s">
        <v>2072</v>
      </c>
      <c r="F530" s="138">
        <v>12258.298000000001</v>
      </c>
    </row>
    <row r="531" spans="1:6" ht="16.5" thickTop="1" thickBot="1" x14ac:dyDescent="0.3">
      <c r="A531" s="50" t="s">
        <v>532</v>
      </c>
      <c r="B531" s="50" t="s">
        <v>327</v>
      </c>
      <c r="C531" s="50" t="s">
        <v>2073</v>
      </c>
      <c r="D531" s="50" t="s">
        <v>2074</v>
      </c>
      <c r="E531" s="50" t="s">
        <v>2075</v>
      </c>
      <c r="F531" s="138">
        <v>14719.458000000001</v>
      </c>
    </row>
    <row r="532" spans="1:6" ht="16.5" thickTop="1" thickBot="1" x14ac:dyDescent="0.3">
      <c r="A532" s="50" t="s">
        <v>532</v>
      </c>
      <c r="B532" s="50" t="s">
        <v>151</v>
      </c>
      <c r="C532" s="50" t="s">
        <v>2076</v>
      </c>
      <c r="D532" s="50" t="s">
        <v>2077</v>
      </c>
      <c r="E532" s="50" t="s">
        <v>2078</v>
      </c>
      <c r="F532" s="138">
        <v>12360.21</v>
      </c>
    </row>
    <row r="533" spans="1:6" ht="16.5" thickTop="1" thickBot="1" x14ac:dyDescent="0.3">
      <c r="A533" s="50" t="s">
        <v>532</v>
      </c>
      <c r="B533" s="50" t="s">
        <v>82</v>
      </c>
      <c r="C533" s="50" t="s">
        <v>2079</v>
      </c>
      <c r="D533" s="50" t="s">
        <v>2080</v>
      </c>
      <c r="E533" s="50" t="s">
        <v>2081</v>
      </c>
      <c r="F533" s="138">
        <v>2147.4780000000001</v>
      </c>
    </row>
    <row r="534" spans="1:6" ht="16.5" thickTop="1" thickBot="1" x14ac:dyDescent="0.3">
      <c r="A534" s="50" t="s">
        <v>532</v>
      </c>
      <c r="B534" s="50" t="s">
        <v>146</v>
      </c>
      <c r="C534" s="50" t="s">
        <v>2082</v>
      </c>
      <c r="D534" s="50" t="s">
        <v>2083</v>
      </c>
      <c r="E534" s="50" t="s">
        <v>2084</v>
      </c>
      <c r="F534" s="138">
        <v>10562.8</v>
      </c>
    </row>
    <row r="535" spans="1:6" ht="16.5" thickTop="1" thickBot="1" x14ac:dyDescent="0.3">
      <c r="A535" s="50" t="s">
        <v>532</v>
      </c>
      <c r="B535" s="50" t="s">
        <v>327</v>
      </c>
      <c r="C535" s="50" t="s">
        <v>2085</v>
      </c>
      <c r="D535" s="50" t="s">
        <v>2086</v>
      </c>
      <c r="E535" s="50" t="s">
        <v>2087</v>
      </c>
      <c r="F535" s="138">
        <v>8834.26</v>
      </c>
    </row>
    <row r="536" spans="1:6" ht="16.5" thickTop="1" thickBot="1" x14ac:dyDescent="0.3">
      <c r="A536" s="50" t="s">
        <v>532</v>
      </c>
      <c r="B536" s="50" t="s">
        <v>91</v>
      </c>
      <c r="C536" s="50" t="s">
        <v>2088</v>
      </c>
      <c r="D536" s="50" t="s">
        <v>2089</v>
      </c>
      <c r="E536" s="50" t="s">
        <v>2090</v>
      </c>
      <c r="F536" s="138">
        <v>14942.681</v>
      </c>
    </row>
    <row r="537" spans="1:6" ht="16.5" thickTop="1" thickBot="1" x14ac:dyDescent="0.3">
      <c r="A537" s="50" t="s">
        <v>532</v>
      </c>
      <c r="B537" s="50" t="s">
        <v>327</v>
      </c>
      <c r="C537" s="50" t="s">
        <v>2091</v>
      </c>
      <c r="D537" s="50" t="s">
        <v>2092</v>
      </c>
      <c r="E537" s="50" t="s">
        <v>2093</v>
      </c>
      <c r="F537" s="138">
        <v>14948.540999999999</v>
      </c>
    </row>
    <row r="538" spans="1:6" ht="16.5" thickTop="1" thickBot="1" x14ac:dyDescent="0.3">
      <c r="A538" s="50" t="s">
        <v>532</v>
      </c>
      <c r="B538" s="50" t="s">
        <v>327</v>
      </c>
      <c r="C538" s="50" t="s">
        <v>2094</v>
      </c>
      <c r="D538" s="50" t="s">
        <v>2095</v>
      </c>
      <c r="E538" s="50" t="s">
        <v>2096</v>
      </c>
      <c r="F538" s="138">
        <v>14055.972</v>
      </c>
    </row>
    <row r="539" spans="1:6" ht="16.5" thickTop="1" thickBot="1" x14ac:dyDescent="0.3">
      <c r="A539" s="50" t="s">
        <v>532</v>
      </c>
      <c r="B539" s="50" t="s">
        <v>327</v>
      </c>
      <c r="C539" s="50" t="s">
        <v>2097</v>
      </c>
      <c r="D539" s="50" t="s">
        <v>2098</v>
      </c>
      <c r="E539" s="50" t="s">
        <v>2099</v>
      </c>
      <c r="F539" s="138">
        <v>14571.721</v>
      </c>
    </row>
    <row r="540" spans="1:6" ht="16.5" thickTop="1" thickBot="1" x14ac:dyDescent="0.3">
      <c r="A540" s="50" t="s">
        <v>532</v>
      </c>
      <c r="B540" s="50" t="s">
        <v>327</v>
      </c>
      <c r="C540" s="50" t="s">
        <v>2100</v>
      </c>
      <c r="D540" s="50" t="s">
        <v>2101</v>
      </c>
      <c r="E540" s="50" t="s">
        <v>2102</v>
      </c>
      <c r="F540" s="138">
        <v>14973.227000000001</v>
      </c>
    </row>
    <row r="541" spans="1:6" ht="16.5" thickTop="1" thickBot="1" x14ac:dyDescent="0.3">
      <c r="A541" s="50" t="s">
        <v>532</v>
      </c>
      <c r="B541" s="50" t="s">
        <v>146</v>
      </c>
      <c r="C541" s="50" t="s">
        <v>2103</v>
      </c>
      <c r="D541" s="50" t="s">
        <v>2104</v>
      </c>
      <c r="E541" s="50" t="s">
        <v>2105</v>
      </c>
      <c r="F541" s="138">
        <v>8837.7999999999993</v>
      </c>
    </row>
    <row r="542" spans="1:6" ht="16.5" thickTop="1" thickBot="1" x14ac:dyDescent="0.3">
      <c r="A542" s="50" t="s">
        <v>532</v>
      </c>
      <c r="B542" s="50" t="s">
        <v>1117</v>
      </c>
      <c r="C542" s="50" t="s">
        <v>2106</v>
      </c>
      <c r="D542" s="50" t="s">
        <v>2107</v>
      </c>
      <c r="E542" s="50" t="s">
        <v>2108</v>
      </c>
      <c r="F542" s="138">
        <v>12420</v>
      </c>
    </row>
    <row r="543" spans="1:6" ht="16.5" thickTop="1" thickBot="1" x14ac:dyDescent="0.3">
      <c r="A543" s="50" t="s">
        <v>532</v>
      </c>
      <c r="B543" s="50" t="s">
        <v>100</v>
      </c>
      <c r="C543" s="50" t="s">
        <v>2109</v>
      </c>
      <c r="D543" s="50" t="s">
        <v>2110</v>
      </c>
      <c r="E543" s="50" t="s">
        <v>2111</v>
      </c>
      <c r="F543" s="138">
        <v>5002.5</v>
      </c>
    </row>
    <row r="544" spans="1:6" ht="16.5" thickTop="1" thickBot="1" x14ac:dyDescent="0.3">
      <c r="A544" s="50" t="s">
        <v>532</v>
      </c>
      <c r="B544" s="50" t="s">
        <v>327</v>
      </c>
      <c r="C544" s="50" t="s">
        <v>2112</v>
      </c>
      <c r="D544" s="50" t="s">
        <v>2113</v>
      </c>
      <c r="E544" s="50" t="s">
        <v>2114</v>
      </c>
      <c r="F544" s="138">
        <v>14858.868</v>
      </c>
    </row>
    <row r="545" spans="1:6" ht="16.5" thickTop="1" thickBot="1" x14ac:dyDescent="0.3">
      <c r="A545" s="50" t="s">
        <v>532</v>
      </c>
      <c r="B545" s="50" t="s">
        <v>146</v>
      </c>
      <c r="C545" s="50" t="s">
        <v>2115</v>
      </c>
      <c r="D545" s="50" t="s">
        <v>2116</v>
      </c>
      <c r="E545" s="50" t="s">
        <v>2117</v>
      </c>
      <c r="F545" s="138">
        <v>10365</v>
      </c>
    </row>
    <row r="546" spans="1:6" ht="16.5" thickTop="1" thickBot="1" x14ac:dyDescent="0.3">
      <c r="A546" s="50" t="s">
        <v>532</v>
      </c>
      <c r="B546" s="50" t="s">
        <v>151</v>
      </c>
      <c r="C546" s="50" t="s">
        <v>2118</v>
      </c>
      <c r="D546" s="50" t="s">
        <v>2119</v>
      </c>
      <c r="E546" s="50" t="s">
        <v>2120</v>
      </c>
      <c r="F546" s="138">
        <v>15000</v>
      </c>
    </row>
    <row r="547" spans="1:6" ht="16.5" thickTop="1" thickBot="1" x14ac:dyDescent="0.3">
      <c r="A547" s="50" t="s">
        <v>532</v>
      </c>
      <c r="B547" s="50" t="s">
        <v>76</v>
      </c>
      <c r="C547" s="50" t="s">
        <v>2121</v>
      </c>
      <c r="D547" s="50" t="s">
        <v>2122</v>
      </c>
      <c r="E547" s="50" t="s">
        <v>2123</v>
      </c>
      <c r="F547" s="138">
        <v>4696.6400000000003</v>
      </c>
    </row>
    <row r="548" spans="1:6" ht="16.5" thickTop="1" thickBot="1" x14ac:dyDescent="0.3">
      <c r="A548" s="50" t="s">
        <v>532</v>
      </c>
      <c r="B548" s="50" t="s">
        <v>2124</v>
      </c>
      <c r="C548" s="50" t="s">
        <v>913</v>
      </c>
      <c r="D548" s="50" t="s">
        <v>2125</v>
      </c>
      <c r="E548" s="50" t="s">
        <v>2126</v>
      </c>
      <c r="F548" s="138">
        <v>40000</v>
      </c>
    </row>
    <row r="549" spans="1:6" ht="16.5" thickTop="1" thickBot="1" x14ac:dyDescent="0.3">
      <c r="A549" s="50" t="s">
        <v>532</v>
      </c>
      <c r="B549" s="50" t="s">
        <v>2127</v>
      </c>
      <c r="C549" s="50" t="s">
        <v>2128</v>
      </c>
      <c r="D549" s="50" t="s">
        <v>2129</v>
      </c>
      <c r="E549" s="50" t="s">
        <v>2130</v>
      </c>
      <c r="F549" s="138">
        <v>9800</v>
      </c>
    </row>
    <row r="550" spans="1:6" ht="16.5" thickTop="1" thickBot="1" x14ac:dyDescent="0.3">
      <c r="A550" s="50" t="s">
        <v>532</v>
      </c>
      <c r="B550" s="50" t="s">
        <v>533</v>
      </c>
      <c r="C550" s="50" t="s">
        <v>2131</v>
      </c>
      <c r="D550" s="50" t="s">
        <v>2132</v>
      </c>
      <c r="E550" s="50" t="s">
        <v>2133</v>
      </c>
      <c r="F550" s="138">
        <v>18822.804</v>
      </c>
    </row>
    <row r="551" spans="1:6" ht="16.5" thickTop="1" thickBot="1" x14ac:dyDescent="0.3">
      <c r="A551" s="50" t="s">
        <v>532</v>
      </c>
      <c r="B551" s="50" t="s">
        <v>334</v>
      </c>
      <c r="C551" s="50" t="s">
        <v>877</v>
      </c>
      <c r="D551" s="50" t="s">
        <v>2134</v>
      </c>
      <c r="E551" s="50" t="s">
        <v>2135</v>
      </c>
      <c r="F551" s="138">
        <v>14995</v>
      </c>
    </row>
    <row r="552" spans="1:6" ht="16.5" thickTop="1" thickBot="1" x14ac:dyDescent="0.3">
      <c r="A552" s="50" t="s">
        <v>532</v>
      </c>
      <c r="B552" s="50" t="s">
        <v>90</v>
      </c>
      <c r="C552" s="50" t="s">
        <v>2136</v>
      </c>
      <c r="D552" s="50" t="s">
        <v>2137</v>
      </c>
      <c r="E552" s="50" t="s">
        <v>2138</v>
      </c>
      <c r="F552" s="138">
        <v>1135</v>
      </c>
    </row>
    <row r="553" spans="1:6" ht="16.5" thickTop="1" thickBot="1" x14ac:dyDescent="0.3">
      <c r="A553" s="50" t="s">
        <v>532</v>
      </c>
      <c r="B553" s="50" t="s">
        <v>339</v>
      </c>
      <c r="C553" s="50" t="s">
        <v>2139</v>
      </c>
      <c r="D553" s="50" t="s">
        <v>2140</v>
      </c>
      <c r="E553" s="50" t="s">
        <v>2141</v>
      </c>
      <c r="F553" s="138">
        <v>8298.2350000000006</v>
      </c>
    </row>
    <row r="554" spans="1:6" ht="16.5" thickTop="1" thickBot="1" x14ac:dyDescent="0.3">
      <c r="A554" s="50" t="s">
        <v>532</v>
      </c>
      <c r="B554" s="50" t="s">
        <v>2142</v>
      </c>
      <c r="C554" s="50" t="s">
        <v>2143</v>
      </c>
      <c r="D554" s="50" t="s">
        <v>2144</v>
      </c>
      <c r="E554" s="50" t="s">
        <v>2145</v>
      </c>
      <c r="F554" s="138">
        <v>14995.634</v>
      </c>
    </row>
    <row r="555" spans="1:6" ht="16.5" thickTop="1" thickBot="1" x14ac:dyDescent="0.3">
      <c r="A555" s="50" t="s">
        <v>532</v>
      </c>
      <c r="B555" s="50" t="s">
        <v>2146</v>
      </c>
      <c r="C555" s="50" t="s">
        <v>2147</v>
      </c>
      <c r="D555" s="50" t="s">
        <v>2148</v>
      </c>
      <c r="E555" s="50" t="s">
        <v>2149</v>
      </c>
      <c r="F555" s="138">
        <v>18100</v>
      </c>
    </row>
    <row r="556" spans="1:6" ht="16.5" thickTop="1" thickBot="1" x14ac:dyDescent="0.3">
      <c r="A556" s="50" t="s">
        <v>532</v>
      </c>
      <c r="B556" s="50" t="s">
        <v>327</v>
      </c>
      <c r="C556" s="50" t="s">
        <v>2150</v>
      </c>
      <c r="D556" s="50" t="s">
        <v>2151</v>
      </c>
      <c r="E556" s="50" t="s">
        <v>2152</v>
      </c>
      <c r="F556" s="138">
        <v>7886.433</v>
      </c>
    </row>
    <row r="557" spans="1:6" ht="16.5" thickTop="1" thickBot="1" x14ac:dyDescent="0.3">
      <c r="A557" s="50" t="s">
        <v>532</v>
      </c>
      <c r="B557" s="50" t="s">
        <v>146</v>
      </c>
      <c r="C557" s="50" t="s">
        <v>2153</v>
      </c>
      <c r="D557" s="50" t="s">
        <v>2154</v>
      </c>
      <c r="E557" s="50" t="s">
        <v>2155</v>
      </c>
      <c r="F557" s="138">
        <v>9703.4</v>
      </c>
    </row>
    <row r="558" spans="1:6" ht="16.5" thickTop="1" thickBot="1" x14ac:dyDescent="0.3">
      <c r="A558" s="50" t="s">
        <v>532</v>
      </c>
      <c r="B558" s="50" t="s">
        <v>340</v>
      </c>
      <c r="C558" s="50" t="s">
        <v>2156</v>
      </c>
      <c r="D558" s="50" t="s">
        <v>2157</v>
      </c>
      <c r="E558" s="50" t="s">
        <v>2158</v>
      </c>
      <c r="F558" s="138">
        <v>14935.918</v>
      </c>
    </row>
    <row r="559" spans="1:6" ht="16.5" thickTop="1" thickBot="1" x14ac:dyDescent="0.3">
      <c r="A559" s="50" t="s">
        <v>532</v>
      </c>
      <c r="B559" s="50" t="s">
        <v>76</v>
      </c>
      <c r="C559" s="50" t="s">
        <v>2159</v>
      </c>
      <c r="D559" s="50" t="s">
        <v>2160</v>
      </c>
      <c r="E559" s="50" t="s">
        <v>2161</v>
      </c>
      <c r="F559" s="138">
        <v>14960.686</v>
      </c>
    </row>
    <row r="560" spans="1:6" ht="16.5" thickTop="1" thickBot="1" x14ac:dyDescent="0.3">
      <c r="A560" s="50" t="s">
        <v>532</v>
      </c>
      <c r="B560" s="50" t="s">
        <v>334</v>
      </c>
      <c r="C560" s="50" t="s">
        <v>2162</v>
      </c>
      <c r="D560" s="50" t="s">
        <v>2163</v>
      </c>
      <c r="E560" s="50" t="s">
        <v>2164</v>
      </c>
      <c r="F560" s="138">
        <v>14940.058999999999</v>
      </c>
    </row>
    <row r="561" spans="1:6" ht="16.5" thickTop="1" thickBot="1" x14ac:dyDescent="0.3">
      <c r="A561" s="50" t="s">
        <v>532</v>
      </c>
      <c r="B561" s="50" t="s">
        <v>334</v>
      </c>
      <c r="C561" s="50" t="s">
        <v>2165</v>
      </c>
      <c r="D561" s="50" t="s">
        <v>2166</v>
      </c>
      <c r="E561" s="50" t="s">
        <v>2167</v>
      </c>
      <c r="F561" s="138">
        <v>15000</v>
      </c>
    </row>
    <row r="562" spans="1:6" ht="16.5" thickTop="1" thickBot="1" x14ac:dyDescent="0.3">
      <c r="A562" s="50" t="s">
        <v>532</v>
      </c>
      <c r="B562" s="50" t="s">
        <v>90</v>
      </c>
      <c r="C562" s="50" t="s">
        <v>2168</v>
      </c>
      <c r="D562" s="50" t="s">
        <v>2169</v>
      </c>
      <c r="E562" s="50" t="s">
        <v>2170</v>
      </c>
      <c r="F562" s="138">
        <v>3990</v>
      </c>
    </row>
    <row r="563" spans="1:6" ht="16.5" thickTop="1" thickBot="1" x14ac:dyDescent="0.3">
      <c r="A563" s="50" t="s">
        <v>532</v>
      </c>
      <c r="B563" s="50" t="s">
        <v>90</v>
      </c>
      <c r="C563" s="50" t="s">
        <v>2171</v>
      </c>
      <c r="D563" s="50" t="s">
        <v>2172</v>
      </c>
      <c r="E563" s="50" t="s">
        <v>2173</v>
      </c>
      <c r="F563" s="138">
        <v>1430</v>
      </c>
    </row>
    <row r="564" spans="1:6" ht="16.5" thickTop="1" thickBot="1" x14ac:dyDescent="0.3">
      <c r="A564" s="50" t="s">
        <v>532</v>
      </c>
      <c r="B564" s="50" t="s">
        <v>76</v>
      </c>
      <c r="C564" s="50" t="s">
        <v>2740</v>
      </c>
      <c r="D564" s="50" t="s">
        <v>2791</v>
      </c>
      <c r="E564" s="50" t="s">
        <v>2748</v>
      </c>
      <c r="F564" s="138">
        <v>10289.179</v>
      </c>
    </row>
    <row r="565" spans="1:6" ht="16.5" thickTop="1" thickBot="1" x14ac:dyDescent="0.3">
      <c r="A565" s="50" t="s">
        <v>532</v>
      </c>
      <c r="B565" s="50" t="s">
        <v>97</v>
      </c>
      <c r="C565" s="50" t="s">
        <v>2174</v>
      </c>
      <c r="D565" s="50" t="s">
        <v>2175</v>
      </c>
      <c r="E565" s="50" t="s">
        <v>2176</v>
      </c>
      <c r="F565" s="138">
        <v>2749.98</v>
      </c>
    </row>
    <row r="566" spans="1:6" ht="16.5" thickTop="1" thickBot="1" x14ac:dyDescent="0.3">
      <c r="A566" s="50" t="s">
        <v>532</v>
      </c>
      <c r="B566" s="50" t="s">
        <v>76</v>
      </c>
      <c r="C566" s="50" t="s">
        <v>2177</v>
      </c>
      <c r="D566" s="50" t="s">
        <v>2178</v>
      </c>
      <c r="E566" s="50" t="s">
        <v>2179</v>
      </c>
      <c r="F566" s="138">
        <v>9996</v>
      </c>
    </row>
    <row r="567" spans="1:6" ht="16.5" thickTop="1" thickBot="1" x14ac:dyDescent="0.3">
      <c r="A567" s="50" t="s">
        <v>532</v>
      </c>
      <c r="B567" s="50" t="s">
        <v>82</v>
      </c>
      <c r="C567" s="50" t="s">
        <v>2180</v>
      </c>
      <c r="D567" s="50" t="s">
        <v>2181</v>
      </c>
      <c r="E567" s="50" t="s">
        <v>2182</v>
      </c>
      <c r="F567" s="138">
        <v>14398.85</v>
      </c>
    </row>
    <row r="568" spans="1:6" ht="16.5" thickTop="1" thickBot="1" x14ac:dyDescent="0.3">
      <c r="A568" s="50" t="s">
        <v>532</v>
      </c>
      <c r="B568" s="50" t="s">
        <v>82</v>
      </c>
      <c r="C568" s="50" t="s">
        <v>2749</v>
      </c>
      <c r="D568" s="50" t="s">
        <v>2792</v>
      </c>
      <c r="E568" s="50" t="s">
        <v>2750</v>
      </c>
      <c r="F568" s="138">
        <v>1661.56</v>
      </c>
    </row>
    <row r="569" spans="1:6" ht="16.5" thickTop="1" thickBot="1" x14ac:dyDescent="0.3">
      <c r="A569" s="50" t="s">
        <v>532</v>
      </c>
      <c r="B569" s="50" t="s">
        <v>334</v>
      </c>
      <c r="C569" s="50" t="s">
        <v>2183</v>
      </c>
      <c r="D569" s="50" t="s">
        <v>2184</v>
      </c>
      <c r="E569" s="50" t="s">
        <v>2185</v>
      </c>
      <c r="F569" s="138">
        <v>14326.441000000001</v>
      </c>
    </row>
    <row r="570" spans="1:6" ht="16.5" thickTop="1" thickBot="1" x14ac:dyDescent="0.3">
      <c r="A570" s="50" t="s">
        <v>532</v>
      </c>
      <c r="B570" s="50" t="s">
        <v>146</v>
      </c>
      <c r="C570" s="50" t="s">
        <v>2186</v>
      </c>
      <c r="D570" s="50" t="s">
        <v>2187</v>
      </c>
      <c r="E570" s="50" t="s">
        <v>2188</v>
      </c>
      <c r="F570" s="138">
        <v>5174.9799999999996</v>
      </c>
    </row>
    <row r="571" spans="1:6" ht="16.5" thickTop="1" thickBot="1" x14ac:dyDescent="0.3">
      <c r="A571" s="50" t="s">
        <v>532</v>
      </c>
      <c r="B571" s="50" t="s">
        <v>327</v>
      </c>
      <c r="C571" s="50" t="s">
        <v>2189</v>
      </c>
      <c r="D571" s="50" t="s">
        <v>2190</v>
      </c>
      <c r="E571" s="50" t="s">
        <v>2191</v>
      </c>
      <c r="F571" s="138">
        <v>14944.353999999999</v>
      </c>
    </row>
    <row r="572" spans="1:6" ht="16.5" thickTop="1" thickBot="1" x14ac:dyDescent="0.3">
      <c r="A572" s="50" t="s">
        <v>532</v>
      </c>
      <c r="B572" s="50" t="s">
        <v>593</v>
      </c>
      <c r="C572" s="50" t="s">
        <v>2192</v>
      </c>
      <c r="D572" s="50" t="s">
        <v>2193</v>
      </c>
      <c r="E572" s="50" t="s">
        <v>2194</v>
      </c>
      <c r="F572" s="138">
        <v>12225</v>
      </c>
    </row>
    <row r="573" spans="1:6" ht="16.5" thickTop="1" thickBot="1" x14ac:dyDescent="0.3">
      <c r="A573" s="50" t="s">
        <v>532</v>
      </c>
      <c r="B573" s="50" t="s">
        <v>334</v>
      </c>
      <c r="C573" s="50" t="s">
        <v>2195</v>
      </c>
      <c r="D573" s="50" t="s">
        <v>2196</v>
      </c>
      <c r="E573" s="50" t="s">
        <v>2197</v>
      </c>
      <c r="F573" s="138">
        <v>10165.822</v>
      </c>
    </row>
    <row r="574" spans="1:6" ht="16.5" thickTop="1" thickBot="1" x14ac:dyDescent="0.3">
      <c r="A574" s="50" t="s">
        <v>532</v>
      </c>
      <c r="B574" s="50" t="s">
        <v>326</v>
      </c>
      <c r="C574" s="50" t="s">
        <v>2198</v>
      </c>
      <c r="D574" s="50" t="s">
        <v>2199</v>
      </c>
      <c r="E574" s="50" t="s">
        <v>2200</v>
      </c>
      <c r="F574" s="138">
        <v>12553.24</v>
      </c>
    </row>
    <row r="575" spans="1:6" ht="16.5" thickTop="1" thickBot="1" x14ac:dyDescent="0.3">
      <c r="A575" s="50" t="s">
        <v>532</v>
      </c>
      <c r="B575" s="50" t="s">
        <v>79</v>
      </c>
      <c r="C575" s="50" t="s">
        <v>2201</v>
      </c>
      <c r="D575" s="50" t="s">
        <v>2202</v>
      </c>
      <c r="E575" s="50" t="s">
        <v>2203</v>
      </c>
      <c r="F575" s="138">
        <v>14603.849</v>
      </c>
    </row>
    <row r="576" spans="1:6" ht="16.5" thickTop="1" thickBot="1" x14ac:dyDescent="0.3">
      <c r="A576" s="50" t="s">
        <v>532</v>
      </c>
      <c r="B576" s="50" t="s">
        <v>334</v>
      </c>
      <c r="C576" s="50" t="s">
        <v>2204</v>
      </c>
      <c r="D576" s="50" t="s">
        <v>2205</v>
      </c>
      <c r="E576" s="50" t="s">
        <v>2206</v>
      </c>
      <c r="F576" s="138">
        <v>14995</v>
      </c>
    </row>
    <row r="577" spans="1:6" ht="16.5" thickTop="1" thickBot="1" x14ac:dyDescent="0.3">
      <c r="A577" s="50" t="s">
        <v>532</v>
      </c>
      <c r="B577" s="50" t="s">
        <v>334</v>
      </c>
      <c r="C577" s="50" t="s">
        <v>2207</v>
      </c>
      <c r="D577" s="50" t="s">
        <v>2208</v>
      </c>
      <c r="E577" s="50" t="s">
        <v>2209</v>
      </c>
      <c r="F577" s="138">
        <v>14995</v>
      </c>
    </row>
    <row r="578" spans="1:6" ht="16.5" thickTop="1" thickBot="1" x14ac:dyDescent="0.3">
      <c r="A578" s="50" t="s">
        <v>532</v>
      </c>
      <c r="B578" s="50" t="s">
        <v>82</v>
      </c>
      <c r="C578" s="50" t="s">
        <v>2210</v>
      </c>
      <c r="D578" s="50" t="s">
        <v>2211</v>
      </c>
      <c r="E578" s="50" t="s">
        <v>2212</v>
      </c>
      <c r="F578" s="138">
        <v>2589.1509999999998</v>
      </c>
    </row>
    <row r="579" spans="1:6" ht="16.5" thickTop="1" thickBot="1" x14ac:dyDescent="0.3">
      <c r="A579" s="50" t="s">
        <v>532</v>
      </c>
      <c r="B579" s="50" t="s">
        <v>146</v>
      </c>
      <c r="C579" s="50" t="s">
        <v>1663</v>
      </c>
      <c r="D579" s="50" t="s">
        <v>2213</v>
      </c>
      <c r="E579" s="50" t="s">
        <v>2214</v>
      </c>
      <c r="F579" s="138">
        <v>14820</v>
      </c>
    </row>
    <row r="580" spans="1:6" ht="16.5" thickTop="1" thickBot="1" x14ac:dyDescent="0.3">
      <c r="A580" s="50" t="s">
        <v>532</v>
      </c>
      <c r="B580" s="50" t="s">
        <v>2215</v>
      </c>
      <c r="C580" s="50" t="s">
        <v>2216</v>
      </c>
      <c r="D580" s="50" t="s">
        <v>2217</v>
      </c>
      <c r="E580" s="50" t="s">
        <v>2218</v>
      </c>
      <c r="F580" s="138">
        <v>26430.928</v>
      </c>
    </row>
    <row r="581" spans="1:6" ht="16.5" thickTop="1" thickBot="1" x14ac:dyDescent="0.3">
      <c r="A581" s="50" t="s">
        <v>532</v>
      </c>
      <c r="B581" s="50" t="s">
        <v>2219</v>
      </c>
      <c r="C581" s="50" t="s">
        <v>2220</v>
      </c>
      <c r="D581" s="50" t="s">
        <v>2221</v>
      </c>
      <c r="E581" s="50" t="s">
        <v>2222</v>
      </c>
      <c r="F581" s="138">
        <v>27122.5</v>
      </c>
    </row>
    <row r="582" spans="1:6" ht="16.5" thickTop="1" thickBot="1" x14ac:dyDescent="0.3">
      <c r="A582" s="50" t="s">
        <v>532</v>
      </c>
      <c r="B582" s="50" t="s">
        <v>157</v>
      </c>
      <c r="C582" s="50" t="s">
        <v>2223</v>
      </c>
      <c r="D582" s="50" t="s">
        <v>2224</v>
      </c>
      <c r="E582" s="50" t="s">
        <v>2225</v>
      </c>
      <c r="F582" s="138">
        <v>6282.85</v>
      </c>
    </row>
    <row r="583" spans="1:6" ht="16.5" thickTop="1" thickBot="1" x14ac:dyDescent="0.3">
      <c r="A583" s="50" t="s">
        <v>532</v>
      </c>
      <c r="B583" s="50" t="s">
        <v>155</v>
      </c>
      <c r="C583" s="50" t="s">
        <v>2226</v>
      </c>
      <c r="D583" s="50" t="s">
        <v>2227</v>
      </c>
      <c r="E583" s="50" t="s">
        <v>2228</v>
      </c>
      <c r="F583" s="138">
        <v>14118.348</v>
      </c>
    </row>
    <row r="584" spans="1:6" ht="16.5" thickTop="1" thickBot="1" x14ac:dyDescent="0.3">
      <c r="A584" s="50" t="s">
        <v>532</v>
      </c>
      <c r="B584" s="50" t="s">
        <v>76</v>
      </c>
      <c r="C584" s="50" t="s">
        <v>2229</v>
      </c>
      <c r="D584" s="50" t="s">
        <v>2230</v>
      </c>
      <c r="E584" s="50" t="s">
        <v>2231</v>
      </c>
      <c r="F584" s="138">
        <v>4461.43</v>
      </c>
    </row>
    <row r="585" spans="1:6" ht="16.5" thickTop="1" thickBot="1" x14ac:dyDescent="0.3">
      <c r="A585" s="50" t="s">
        <v>532</v>
      </c>
      <c r="B585" s="50" t="s">
        <v>79</v>
      </c>
      <c r="C585" s="50" t="s">
        <v>2232</v>
      </c>
      <c r="D585" s="50" t="s">
        <v>2233</v>
      </c>
      <c r="E585" s="50" t="s">
        <v>2234</v>
      </c>
      <c r="F585" s="138">
        <v>14408.849</v>
      </c>
    </row>
    <row r="586" spans="1:6" ht="16.5" thickTop="1" thickBot="1" x14ac:dyDescent="0.3">
      <c r="A586" s="50" t="s">
        <v>532</v>
      </c>
      <c r="B586" s="50" t="s">
        <v>334</v>
      </c>
      <c r="C586" s="50" t="s">
        <v>2235</v>
      </c>
      <c r="D586" s="50" t="s">
        <v>2236</v>
      </c>
      <c r="E586" s="50" t="s">
        <v>2237</v>
      </c>
      <c r="F586" s="138">
        <v>14990</v>
      </c>
    </row>
    <row r="587" spans="1:6" ht="16.5" thickTop="1" thickBot="1" x14ac:dyDescent="0.3">
      <c r="A587" s="50" t="s">
        <v>532</v>
      </c>
      <c r="B587" s="50" t="s">
        <v>96</v>
      </c>
      <c r="C587" s="50" t="s">
        <v>2238</v>
      </c>
      <c r="D587" s="50" t="s">
        <v>2239</v>
      </c>
      <c r="E587" s="50" t="s">
        <v>2240</v>
      </c>
      <c r="F587" s="138">
        <v>6660.9</v>
      </c>
    </row>
    <row r="588" spans="1:6" ht="16.5" thickTop="1" thickBot="1" x14ac:dyDescent="0.3">
      <c r="A588" s="50" t="s">
        <v>532</v>
      </c>
      <c r="B588" s="50" t="s">
        <v>148</v>
      </c>
      <c r="C588" s="50" t="s">
        <v>2241</v>
      </c>
      <c r="D588" s="50" t="s">
        <v>2242</v>
      </c>
      <c r="E588" s="50" t="s">
        <v>2243</v>
      </c>
      <c r="F588" s="138">
        <v>8662.8459999999995</v>
      </c>
    </row>
    <row r="589" spans="1:6" ht="16.5" thickTop="1" thickBot="1" x14ac:dyDescent="0.3">
      <c r="A589" s="50" t="s">
        <v>532</v>
      </c>
      <c r="B589" s="50" t="s">
        <v>334</v>
      </c>
      <c r="C589" s="50" t="s">
        <v>2244</v>
      </c>
      <c r="D589" s="50" t="s">
        <v>2245</v>
      </c>
      <c r="E589" s="50" t="s">
        <v>2246</v>
      </c>
      <c r="F589" s="138">
        <v>3000</v>
      </c>
    </row>
    <row r="590" spans="1:6" ht="16.5" thickTop="1" thickBot="1" x14ac:dyDescent="0.3">
      <c r="A590" s="50" t="s">
        <v>532</v>
      </c>
      <c r="B590" s="50" t="s">
        <v>334</v>
      </c>
      <c r="C590" s="50" t="s">
        <v>2247</v>
      </c>
      <c r="D590" s="50" t="s">
        <v>2248</v>
      </c>
      <c r="E590" s="50" t="s">
        <v>2249</v>
      </c>
      <c r="F590" s="138">
        <v>14950</v>
      </c>
    </row>
    <row r="591" spans="1:6" ht="16.5" thickTop="1" thickBot="1" x14ac:dyDescent="0.3">
      <c r="A591" s="50" t="s">
        <v>532</v>
      </c>
      <c r="B591" s="50" t="s">
        <v>91</v>
      </c>
      <c r="C591" s="50" t="s">
        <v>2250</v>
      </c>
      <c r="D591" s="50" t="s">
        <v>2251</v>
      </c>
      <c r="E591" s="50" t="s">
        <v>2252</v>
      </c>
      <c r="F591" s="138">
        <v>14998.616</v>
      </c>
    </row>
    <row r="592" spans="1:6" ht="16.5" thickTop="1" thickBot="1" x14ac:dyDescent="0.3">
      <c r="A592" s="50" t="s">
        <v>532</v>
      </c>
      <c r="B592" s="50" t="s">
        <v>76</v>
      </c>
      <c r="C592" s="50" t="s">
        <v>2253</v>
      </c>
      <c r="D592" s="50" t="s">
        <v>2254</v>
      </c>
      <c r="E592" s="50" t="s">
        <v>2255</v>
      </c>
      <c r="F592" s="138">
        <v>3030</v>
      </c>
    </row>
    <row r="593" spans="1:6" ht="16.5" thickTop="1" thickBot="1" x14ac:dyDescent="0.3">
      <c r="A593" s="50" t="s">
        <v>532</v>
      </c>
      <c r="B593" s="50" t="s">
        <v>327</v>
      </c>
      <c r="C593" s="50" t="s">
        <v>2256</v>
      </c>
      <c r="D593" s="50" t="s">
        <v>2257</v>
      </c>
      <c r="E593" s="50" t="s">
        <v>2258</v>
      </c>
      <c r="F593" s="138">
        <v>5319.9970000000003</v>
      </c>
    </row>
    <row r="594" spans="1:6" ht="16.5" thickTop="1" thickBot="1" x14ac:dyDescent="0.3">
      <c r="A594" s="50" t="s">
        <v>532</v>
      </c>
      <c r="B594" s="50" t="s">
        <v>148</v>
      </c>
      <c r="C594" s="50" t="s">
        <v>2259</v>
      </c>
      <c r="D594" s="50" t="s">
        <v>2260</v>
      </c>
      <c r="E594" s="50" t="s">
        <v>2261</v>
      </c>
      <c r="F594" s="138">
        <v>8365.6119999999992</v>
      </c>
    </row>
    <row r="595" spans="1:6" ht="16.5" thickTop="1" thickBot="1" x14ac:dyDescent="0.3">
      <c r="A595" s="50" t="s">
        <v>532</v>
      </c>
      <c r="B595" s="50" t="s">
        <v>533</v>
      </c>
      <c r="C595" s="50" t="s">
        <v>2751</v>
      </c>
      <c r="D595" s="50" t="s">
        <v>2793</v>
      </c>
      <c r="E595" s="50" t="s">
        <v>2752</v>
      </c>
      <c r="F595" s="138">
        <v>5000</v>
      </c>
    </row>
    <row r="596" spans="1:6" ht="16.5" thickTop="1" thickBot="1" x14ac:dyDescent="0.3">
      <c r="A596" s="50" t="s">
        <v>532</v>
      </c>
      <c r="B596" s="50" t="s">
        <v>533</v>
      </c>
      <c r="C596" s="50" t="s">
        <v>2262</v>
      </c>
      <c r="D596" s="50" t="s">
        <v>2263</v>
      </c>
      <c r="E596" s="50" t="s">
        <v>2264</v>
      </c>
      <c r="F596" s="138">
        <v>14975.4</v>
      </c>
    </row>
    <row r="597" spans="1:6" ht="16.5" thickTop="1" thickBot="1" x14ac:dyDescent="0.3">
      <c r="A597" s="50" t="s">
        <v>532</v>
      </c>
      <c r="B597" s="50" t="s">
        <v>96</v>
      </c>
      <c r="C597" s="50" t="s">
        <v>2265</v>
      </c>
      <c r="D597" s="50" t="s">
        <v>2266</v>
      </c>
      <c r="E597" s="50" t="s">
        <v>2267</v>
      </c>
      <c r="F597" s="138">
        <v>1049</v>
      </c>
    </row>
    <row r="598" spans="1:6" ht="16.5" thickTop="1" thickBot="1" x14ac:dyDescent="0.3">
      <c r="A598" s="50" t="s">
        <v>532</v>
      </c>
      <c r="B598" s="50" t="s">
        <v>2268</v>
      </c>
      <c r="C598" s="50" t="s">
        <v>2269</v>
      </c>
      <c r="D598" s="50" t="s">
        <v>2270</v>
      </c>
      <c r="E598" s="50" t="s">
        <v>2271</v>
      </c>
      <c r="F598" s="138">
        <v>1994.05</v>
      </c>
    </row>
    <row r="599" spans="1:6" ht="16.5" thickTop="1" thickBot="1" x14ac:dyDescent="0.3">
      <c r="A599" s="50" t="s">
        <v>532</v>
      </c>
      <c r="B599" s="50" t="s">
        <v>82</v>
      </c>
      <c r="C599" s="50" t="s">
        <v>2272</v>
      </c>
      <c r="D599" s="50" t="s">
        <v>2273</v>
      </c>
      <c r="E599" s="50" t="s">
        <v>2274</v>
      </c>
      <c r="F599" s="138">
        <v>3918.5</v>
      </c>
    </row>
    <row r="600" spans="1:6" ht="16.5" thickTop="1" thickBot="1" x14ac:dyDescent="0.3">
      <c r="A600" s="50" t="s">
        <v>532</v>
      </c>
      <c r="B600" s="50" t="s">
        <v>97</v>
      </c>
      <c r="C600" s="50" t="s">
        <v>2275</v>
      </c>
      <c r="D600" s="50" t="s">
        <v>2276</v>
      </c>
      <c r="E600" s="50" t="s">
        <v>2277</v>
      </c>
      <c r="F600" s="138">
        <v>2156.5</v>
      </c>
    </row>
    <row r="601" spans="1:6" ht="16.5" thickTop="1" thickBot="1" x14ac:dyDescent="0.3">
      <c r="A601" s="50" t="s">
        <v>532</v>
      </c>
      <c r="B601" s="50" t="s">
        <v>340</v>
      </c>
      <c r="C601" s="50" t="s">
        <v>2278</v>
      </c>
      <c r="D601" s="50" t="s">
        <v>2279</v>
      </c>
      <c r="E601" s="50" t="s">
        <v>2280</v>
      </c>
      <c r="F601" s="138">
        <v>5488.4</v>
      </c>
    </row>
    <row r="602" spans="1:6" ht="16.5" thickTop="1" thickBot="1" x14ac:dyDescent="0.3">
      <c r="A602" s="50" t="s">
        <v>532</v>
      </c>
      <c r="B602" s="50" t="s">
        <v>340</v>
      </c>
      <c r="C602" s="50" t="s">
        <v>2281</v>
      </c>
      <c r="D602" s="50" t="s">
        <v>2282</v>
      </c>
      <c r="E602" s="50" t="s">
        <v>2283</v>
      </c>
      <c r="F602" s="138">
        <v>1864.1</v>
      </c>
    </row>
    <row r="603" spans="1:6" ht="16.5" thickTop="1" thickBot="1" x14ac:dyDescent="0.3">
      <c r="A603" s="50" t="s">
        <v>532</v>
      </c>
      <c r="B603" s="50" t="s">
        <v>76</v>
      </c>
      <c r="C603" s="50" t="s">
        <v>2284</v>
      </c>
      <c r="D603" s="50" t="s">
        <v>2285</v>
      </c>
      <c r="E603" s="50" t="s">
        <v>2286</v>
      </c>
      <c r="F603" s="138">
        <v>984.81</v>
      </c>
    </row>
    <row r="604" spans="1:6" ht="16.5" thickTop="1" thickBot="1" x14ac:dyDescent="0.3">
      <c r="A604" s="50" t="s">
        <v>532</v>
      </c>
      <c r="B604" s="50" t="s">
        <v>82</v>
      </c>
      <c r="C604" s="50" t="s">
        <v>2287</v>
      </c>
      <c r="D604" s="50" t="s">
        <v>2288</v>
      </c>
      <c r="E604" s="50" t="s">
        <v>2289</v>
      </c>
      <c r="F604" s="138">
        <v>3753.75</v>
      </c>
    </row>
    <row r="605" spans="1:6" ht="16.5" thickTop="1" thickBot="1" x14ac:dyDescent="0.3">
      <c r="A605" s="50" t="s">
        <v>532</v>
      </c>
      <c r="B605" s="50" t="s">
        <v>82</v>
      </c>
      <c r="C605" s="50" t="s">
        <v>2290</v>
      </c>
      <c r="D605" s="50" t="s">
        <v>2291</v>
      </c>
      <c r="E605" s="50" t="s">
        <v>2292</v>
      </c>
      <c r="F605" s="138">
        <v>7151.95</v>
      </c>
    </row>
    <row r="606" spans="1:6" ht="16.5" thickTop="1" thickBot="1" x14ac:dyDescent="0.3">
      <c r="A606" s="50" t="s">
        <v>532</v>
      </c>
      <c r="B606" s="50" t="s">
        <v>82</v>
      </c>
      <c r="C606" s="50" t="s">
        <v>2293</v>
      </c>
      <c r="D606" s="50" t="s">
        <v>2294</v>
      </c>
      <c r="E606" s="50" t="s">
        <v>2295</v>
      </c>
      <c r="F606" s="138">
        <v>1735.6</v>
      </c>
    </row>
    <row r="607" spans="1:6" ht="16.5" thickTop="1" thickBot="1" x14ac:dyDescent="0.3">
      <c r="A607" s="50" t="s">
        <v>532</v>
      </c>
      <c r="B607" s="50" t="s">
        <v>325</v>
      </c>
      <c r="C607" s="50" t="s">
        <v>2296</v>
      </c>
      <c r="D607" s="50" t="s">
        <v>2297</v>
      </c>
      <c r="E607" s="50" t="s">
        <v>2298</v>
      </c>
      <c r="F607" s="138">
        <v>9246.34</v>
      </c>
    </row>
    <row r="608" spans="1:6" ht="16.5" thickTop="1" thickBot="1" x14ac:dyDescent="0.3">
      <c r="A608" s="50" t="s">
        <v>532</v>
      </c>
      <c r="B608" s="50" t="s">
        <v>2299</v>
      </c>
      <c r="C608" s="50" t="s">
        <v>2300</v>
      </c>
      <c r="D608" s="50" t="s">
        <v>2301</v>
      </c>
      <c r="E608" s="50" t="s">
        <v>2302</v>
      </c>
      <c r="F608" s="138">
        <v>14520</v>
      </c>
    </row>
    <row r="609" spans="1:6" ht="16.5" thickTop="1" thickBot="1" x14ac:dyDescent="0.3">
      <c r="A609" s="50" t="s">
        <v>532</v>
      </c>
      <c r="B609" s="50" t="s">
        <v>533</v>
      </c>
      <c r="C609" s="50" t="s">
        <v>2303</v>
      </c>
      <c r="D609" s="50" t="s">
        <v>2304</v>
      </c>
      <c r="E609" s="50" t="s">
        <v>2305</v>
      </c>
      <c r="F609" s="138">
        <v>14928.794</v>
      </c>
    </row>
    <row r="610" spans="1:6" ht="16.5" thickTop="1" thickBot="1" x14ac:dyDescent="0.3">
      <c r="A610" s="50" t="s">
        <v>532</v>
      </c>
      <c r="B610" s="50" t="s">
        <v>2306</v>
      </c>
      <c r="C610" s="50" t="s">
        <v>2307</v>
      </c>
      <c r="D610" s="50" t="s">
        <v>2308</v>
      </c>
      <c r="E610" s="50" t="s">
        <v>2309</v>
      </c>
      <c r="F610" s="138">
        <v>4943.59</v>
      </c>
    </row>
    <row r="611" spans="1:6" ht="16.5" thickTop="1" thickBot="1" x14ac:dyDescent="0.3">
      <c r="A611" s="50" t="s">
        <v>532</v>
      </c>
      <c r="B611" s="50" t="s">
        <v>2310</v>
      </c>
      <c r="C611" s="50" t="s">
        <v>2311</v>
      </c>
      <c r="D611" s="50" t="s">
        <v>2312</v>
      </c>
      <c r="E611" s="50" t="s">
        <v>2313</v>
      </c>
      <c r="F611" s="138">
        <v>39136.362000000001</v>
      </c>
    </row>
    <row r="612" spans="1:6" ht="16.5" thickTop="1" thickBot="1" x14ac:dyDescent="0.3">
      <c r="A612" s="50" t="s">
        <v>532</v>
      </c>
      <c r="B612" s="50" t="s">
        <v>2336</v>
      </c>
      <c r="C612" s="50" t="s">
        <v>2753</v>
      </c>
      <c r="D612" s="50" t="s">
        <v>2794</v>
      </c>
      <c r="E612" s="50" t="s">
        <v>2754</v>
      </c>
      <c r="F612" s="138">
        <v>9760.0499999999993</v>
      </c>
    </row>
    <row r="613" spans="1:6" ht="16.5" thickTop="1" thickBot="1" x14ac:dyDescent="0.3">
      <c r="A613" s="50" t="s">
        <v>532</v>
      </c>
      <c r="B613" s="50" t="s">
        <v>2314</v>
      </c>
      <c r="C613" s="50" t="s">
        <v>2315</v>
      </c>
      <c r="D613" s="50" t="s">
        <v>2316</v>
      </c>
      <c r="E613" s="50" t="s">
        <v>2317</v>
      </c>
      <c r="F613" s="138">
        <v>2125.3000000000002</v>
      </c>
    </row>
    <row r="614" spans="1:6" ht="16.5" thickTop="1" thickBot="1" x14ac:dyDescent="0.3">
      <c r="A614" s="50" t="s">
        <v>532</v>
      </c>
      <c r="B614" s="50" t="s">
        <v>95</v>
      </c>
      <c r="C614" s="50" t="s">
        <v>2318</v>
      </c>
      <c r="D614" s="50" t="s">
        <v>2319</v>
      </c>
      <c r="E614" s="50" t="s">
        <v>2320</v>
      </c>
      <c r="F614" s="138">
        <v>2282.837</v>
      </c>
    </row>
    <row r="615" spans="1:6" ht="16.5" thickTop="1" thickBot="1" x14ac:dyDescent="0.3">
      <c r="A615" s="50" t="s">
        <v>532</v>
      </c>
      <c r="B615" s="50" t="s">
        <v>95</v>
      </c>
      <c r="C615" s="50" t="s">
        <v>2321</v>
      </c>
      <c r="D615" s="50" t="s">
        <v>2322</v>
      </c>
      <c r="E615" s="50" t="s">
        <v>2323</v>
      </c>
      <c r="F615" s="138">
        <v>2549.11</v>
      </c>
    </row>
    <row r="616" spans="1:6" ht="16.5" thickTop="1" thickBot="1" x14ac:dyDescent="0.3">
      <c r="A616" s="50" t="s">
        <v>532</v>
      </c>
      <c r="B616" s="50" t="s">
        <v>95</v>
      </c>
      <c r="C616" s="50" t="s">
        <v>2324</v>
      </c>
      <c r="D616" s="50" t="s">
        <v>2325</v>
      </c>
      <c r="E616" s="50" t="s">
        <v>2326</v>
      </c>
      <c r="F616" s="138">
        <v>1781.61</v>
      </c>
    </row>
    <row r="617" spans="1:6" ht="16.5" thickTop="1" thickBot="1" x14ac:dyDescent="0.3">
      <c r="A617" s="50" t="s">
        <v>532</v>
      </c>
      <c r="B617" s="50" t="s">
        <v>95</v>
      </c>
      <c r="C617" s="50" t="s">
        <v>2327</v>
      </c>
      <c r="D617" s="50" t="s">
        <v>2328</v>
      </c>
      <c r="E617" s="50" t="s">
        <v>2329</v>
      </c>
      <c r="F617" s="138">
        <v>3874.29</v>
      </c>
    </row>
    <row r="618" spans="1:6" ht="16.5" thickTop="1" thickBot="1" x14ac:dyDescent="0.3">
      <c r="A618" s="50" t="s">
        <v>532</v>
      </c>
      <c r="B618" s="50" t="s">
        <v>95</v>
      </c>
      <c r="C618" s="50" t="s">
        <v>2330</v>
      </c>
      <c r="D618" s="50" t="s">
        <v>2331</v>
      </c>
      <c r="E618" s="50" t="s">
        <v>2332</v>
      </c>
      <c r="F618" s="138">
        <v>2669.31</v>
      </c>
    </row>
    <row r="619" spans="1:6" ht="16.5" thickTop="1" thickBot="1" x14ac:dyDescent="0.3">
      <c r="A619" s="50" t="s">
        <v>532</v>
      </c>
      <c r="B619" s="50" t="s">
        <v>2333</v>
      </c>
      <c r="C619" s="50" t="s">
        <v>2334</v>
      </c>
      <c r="D619" s="50" t="s">
        <v>2335</v>
      </c>
      <c r="E619" s="50" t="s">
        <v>1082</v>
      </c>
      <c r="F619" s="138">
        <v>12750</v>
      </c>
    </row>
    <row r="620" spans="1:6" ht="16.5" thickTop="1" thickBot="1" x14ac:dyDescent="0.3">
      <c r="A620" s="50" t="s">
        <v>532</v>
      </c>
      <c r="B620" s="50" t="s">
        <v>2336</v>
      </c>
      <c r="C620" s="50" t="s">
        <v>2337</v>
      </c>
      <c r="D620" s="50" t="s">
        <v>2338</v>
      </c>
      <c r="E620" s="50" t="s">
        <v>2339</v>
      </c>
      <c r="F620" s="138">
        <v>9173.6200000000008</v>
      </c>
    </row>
    <row r="621" spans="1:6" ht="16.5" thickTop="1" thickBot="1" x14ac:dyDescent="0.3">
      <c r="A621" s="50" t="s">
        <v>532</v>
      </c>
      <c r="B621" s="50" t="s">
        <v>2340</v>
      </c>
      <c r="C621" s="50" t="s">
        <v>2341</v>
      </c>
      <c r="D621" s="50" t="s">
        <v>2342</v>
      </c>
      <c r="E621" s="50" t="s">
        <v>2343</v>
      </c>
      <c r="F621" s="138">
        <v>1755</v>
      </c>
    </row>
    <row r="622" spans="1:6" ht="16.5" thickTop="1" thickBot="1" x14ac:dyDescent="0.3">
      <c r="A622" s="50" t="s">
        <v>532</v>
      </c>
      <c r="B622" s="50" t="s">
        <v>2344</v>
      </c>
      <c r="C622" s="50" t="s">
        <v>2345</v>
      </c>
      <c r="D622" s="50" t="s">
        <v>2346</v>
      </c>
      <c r="E622" s="50" t="s">
        <v>2347</v>
      </c>
      <c r="F622" s="138">
        <v>2000</v>
      </c>
    </row>
    <row r="623" spans="1:6" ht="16.5" thickTop="1" thickBot="1" x14ac:dyDescent="0.3">
      <c r="A623" s="50" t="s">
        <v>532</v>
      </c>
      <c r="B623" s="50" t="s">
        <v>2348</v>
      </c>
      <c r="C623" s="50" t="s">
        <v>2349</v>
      </c>
      <c r="D623" s="50" t="s">
        <v>2350</v>
      </c>
      <c r="E623" s="50" t="s">
        <v>2351</v>
      </c>
      <c r="F623" s="138">
        <v>5223.6000000000004</v>
      </c>
    </row>
    <row r="624" spans="1:6" ht="16.5" thickTop="1" thickBot="1" x14ac:dyDescent="0.3">
      <c r="A624" s="50" t="s">
        <v>532</v>
      </c>
      <c r="B624" s="50" t="s">
        <v>2336</v>
      </c>
      <c r="C624" s="50" t="s">
        <v>2352</v>
      </c>
      <c r="D624" s="50" t="s">
        <v>2353</v>
      </c>
      <c r="E624" s="50" t="s">
        <v>2354</v>
      </c>
      <c r="F624" s="138">
        <v>1981</v>
      </c>
    </row>
    <row r="625" spans="1:6" ht="16.5" thickTop="1" thickBot="1" x14ac:dyDescent="0.3">
      <c r="A625" s="50" t="s">
        <v>532</v>
      </c>
      <c r="B625" s="50" t="s">
        <v>2344</v>
      </c>
      <c r="C625" s="50" t="s">
        <v>2355</v>
      </c>
      <c r="D625" s="50" t="s">
        <v>2356</v>
      </c>
      <c r="E625" s="50" t="s">
        <v>2357</v>
      </c>
      <c r="F625" s="138">
        <v>3916.05</v>
      </c>
    </row>
    <row r="626" spans="1:6" ht="16.5" thickTop="1" thickBot="1" x14ac:dyDescent="0.3">
      <c r="A626" s="50" t="s">
        <v>532</v>
      </c>
      <c r="B626" s="50" t="s">
        <v>2344</v>
      </c>
      <c r="C626" s="50" t="s">
        <v>2358</v>
      </c>
      <c r="D626" s="50" t="s">
        <v>2359</v>
      </c>
      <c r="E626" s="50" t="s">
        <v>2360</v>
      </c>
      <c r="F626" s="138">
        <v>922.06</v>
      </c>
    </row>
    <row r="627" spans="1:6" ht="16.5" thickTop="1" thickBot="1" x14ac:dyDescent="0.3">
      <c r="A627" s="50" t="s">
        <v>532</v>
      </c>
      <c r="B627" s="50" t="s">
        <v>83</v>
      </c>
      <c r="C627" s="50" t="s">
        <v>2361</v>
      </c>
      <c r="D627" s="50" t="s">
        <v>2362</v>
      </c>
      <c r="E627" s="50" t="s">
        <v>2363</v>
      </c>
      <c r="F627" s="138">
        <v>2000</v>
      </c>
    </row>
    <row r="628" spans="1:6" ht="16.5" thickTop="1" thickBot="1" x14ac:dyDescent="0.3">
      <c r="A628" s="50" t="s">
        <v>532</v>
      </c>
      <c r="B628" s="50" t="s">
        <v>2364</v>
      </c>
      <c r="C628" s="50" t="s">
        <v>2365</v>
      </c>
      <c r="D628" s="50" t="s">
        <v>2366</v>
      </c>
      <c r="E628" s="50" t="s">
        <v>2367</v>
      </c>
      <c r="F628" s="138">
        <v>1954</v>
      </c>
    </row>
    <row r="629" spans="1:6" ht="16.5" thickTop="1" thickBot="1" x14ac:dyDescent="0.3">
      <c r="A629" s="50" t="s">
        <v>532</v>
      </c>
      <c r="B629" s="50" t="s">
        <v>2368</v>
      </c>
      <c r="C629" s="50" t="s">
        <v>2369</v>
      </c>
      <c r="D629" s="50" t="s">
        <v>2370</v>
      </c>
      <c r="E629" s="50" t="s">
        <v>2371</v>
      </c>
      <c r="F629" s="138">
        <v>1960.6949999999999</v>
      </c>
    </row>
    <row r="630" spans="1:6" ht="16.5" thickTop="1" thickBot="1" x14ac:dyDescent="0.3">
      <c r="A630" s="50" t="s">
        <v>532</v>
      </c>
      <c r="B630" s="50" t="s">
        <v>83</v>
      </c>
      <c r="C630" s="50" t="s">
        <v>2372</v>
      </c>
      <c r="D630" s="50" t="s">
        <v>2373</v>
      </c>
      <c r="E630" s="50" t="s">
        <v>2374</v>
      </c>
      <c r="F630" s="138">
        <v>14321</v>
      </c>
    </row>
    <row r="631" spans="1:6" ht="16.5" thickTop="1" thickBot="1" x14ac:dyDescent="0.3">
      <c r="A631" s="50" t="s">
        <v>532</v>
      </c>
      <c r="B631" s="50" t="s">
        <v>2375</v>
      </c>
      <c r="C631" s="50" t="s">
        <v>2376</v>
      </c>
      <c r="D631" s="50" t="s">
        <v>2377</v>
      </c>
      <c r="E631" s="50" t="s">
        <v>2378</v>
      </c>
      <c r="F631" s="138">
        <v>1150</v>
      </c>
    </row>
    <row r="632" spans="1:6" ht="16.5" thickTop="1" thickBot="1" x14ac:dyDescent="0.3">
      <c r="A632" s="50" t="s">
        <v>532</v>
      </c>
      <c r="B632" s="50" t="s">
        <v>2375</v>
      </c>
      <c r="C632" s="50" t="s">
        <v>2379</v>
      </c>
      <c r="D632" s="50" t="s">
        <v>2380</v>
      </c>
      <c r="E632" s="50" t="s">
        <v>2381</v>
      </c>
      <c r="F632" s="138">
        <v>1570.9</v>
      </c>
    </row>
    <row r="633" spans="1:6" ht="16.5" thickTop="1" thickBot="1" x14ac:dyDescent="0.3">
      <c r="A633" s="50" t="s">
        <v>532</v>
      </c>
      <c r="B633" s="50" t="s">
        <v>2348</v>
      </c>
      <c r="C633" s="50" t="s">
        <v>2382</v>
      </c>
      <c r="D633" s="50" t="s">
        <v>2383</v>
      </c>
      <c r="E633" s="50" t="s">
        <v>2384</v>
      </c>
      <c r="F633" s="138">
        <v>5423.79</v>
      </c>
    </row>
    <row r="634" spans="1:6" ht="16.5" thickTop="1" thickBot="1" x14ac:dyDescent="0.3">
      <c r="A634" s="50" t="s">
        <v>532</v>
      </c>
      <c r="B634" s="50" t="s">
        <v>448</v>
      </c>
      <c r="C634" s="50" t="s">
        <v>2385</v>
      </c>
      <c r="D634" s="50" t="s">
        <v>2386</v>
      </c>
      <c r="E634" s="50" t="s">
        <v>2387</v>
      </c>
      <c r="F634" s="138">
        <v>2156.5</v>
      </c>
    </row>
    <row r="635" spans="1:6" ht="16.5" thickTop="1" thickBot="1" x14ac:dyDescent="0.3">
      <c r="A635" s="50" t="s">
        <v>532</v>
      </c>
      <c r="B635" s="50" t="s">
        <v>95</v>
      </c>
      <c r="C635" s="50" t="s">
        <v>2388</v>
      </c>
      <c r="D635" s="50" t="s">
        <v>2389</v>
      </c>
      <c r="E635" s="50" t="s">
        <v>2390</v>
      </c>
      <c r="F635" s="138">
        <v>2241.11</v>
      </c>
    </row>
    <row r="636" spans="1:6" ht="16.5" thickTop="1" thickBot="1" x14ac:dyDescent="0.3">
      <c r="A636" s="50" t="s">
        <v>532</v>
      </c>
      <c r="B636" s="50" t="s">
        <v>95</v>
      </c>
      <c r="C636" s="50" t="s">
        <v>2391</v>
      </c>
      <c r="D636" s="50" t="s">
        <v>2392</v>
      </c>
      <c r="E636" s="50" t="s">
        <v>2390</v>
      </c>
      <c r="F636" s="138">
        <v>2644.5369999999998</v>
      </c>
    </row>
    <row r="637" spans="1:6" ht="16.5" thickTop="1" thickBot="1" x14ac:dyDescent="0.3">
      <c r="A637" s="50" t="s">
        <v>532</v>
      </c>
      <c r="B637" s="50" t="s">
        <v>2333</v>
      </c>
      <c r="C637" s="50" t="s">
        <v>2393</v>
      </c>
      <c r="D637" s="50" t="s">
        <v>2394</v>
      </c>
      <c r="E637" s="50" t="s">
        <v>2395</v>
      </c>
      <c r="F637" s="138">
        <v>7407.5519999999997</v>
      </c>
    </row>
    <row r="638" spans="1:6" ht="16.5" thickTop="1" thickBot="1" x14ac:dyDescent="0.3">
      <c r="A638" s="50" t="s">
        <v>532</v>
      </c>
      <c r="B638" s="50" t="s">
        <v>95</v>
      </c>
      <c r="C638" s="50" t="s">
        <v>2396</v>
      </c>
      <c r="D638" s="50" t="s">
        <v>2397</v>
      </c>
      <c r="E638" s="50" t="s">
        <v>2398</v>
      </c>
      <c r="F638" s="138">
        <v>2344.41</v>
      </c>
    </row>
    <row r="639" spans="1:6" ht="16.5" thickTop="1" thickBot="1" x14ac:dyDescent="0.3">
      <c r="A639" s="50" t="s">
        <v>532</v>
      </c>
      <c r="B639" s="50" t="s">
        <v>334</v>
      </c>
      <c r="C639" s="50" t="s">
        <v>2399</v>
      </c>
      <c r="D639" s="50" t="s">
        <v>2400</v>
      </c>
      <c r="E639" s="50" t="s">
        <v>2401</v>
      </c>
      <c r="F639" s="138">
        <v>14479.333000000001</v>
      </c>
    </row>
    <row r="640" spans="1:6" ht="16.5" thickTop="1" thickBot="1" x14ac:dyDescent="0.3">
      <c r="A640" s="50" t="s">
        <v>532</v>
      </c>
      <c r="B640" s="50" t="s">
        <v>2402</v>
      </c>
      <c r="C640" s="50" t="s">
        <v>2403</v>
      </c>
      <c r="D640" s="50" t="s">
        <v>2404</v>
      </c>
      <c r="E640" s="50" t="s">
        <v>2405</v>
      </c>
      <c r="F640" s="138">
        <v>1180</v>
      </c>
    </row>
    <row r="641" spans="1:6" ht="16.5" thickTop="1" thickBot="1" x14ac:dyDescent="0.3">
      <c r="A641" s="50" t="s">
        <v>532</v>
      </c>
      <c r="B641" s="50" t="s">
        <v>2406</v>
      </c>
      <c r="C641" s="50" t="s">
        <v>2407</v>
      </c>
      <c r="D641" s="50" t="s">
        <v>2408</v>
      </c>
      <c r="E641" s="50" t="s">
        <v>2409</v>
      </c>
      <c r="F641" s="138">
        <v>3000</v>
      </c>
    </row>
    <row r="642" spans="1:6" ht="16.5" thickTop="1" thickBot="1" x14ac:dyDescent="0.3">
      <c r="A642" s="50" t="s">
        <v>532</v>
      </c>
      <c r="B642" s="50" t="s">
        <v>2375</v>
      </c>
      <c r="C642" s="50" t="s">
        <v>2410</v>
      </c>
      <c r="D642" s="50" t="s">
        <v>2411</v>
      </c>
      <c r="E642" s="50" t="s">
        <v>2412</v>
      </c>
      <c r="F642" s="138">
        <v>8673</v>
      </c>
    </row>
    <row r="643" spans="1:6" ht="16.5" thickTop="1" thickBot="1" x14ac:dyDescent="0.3">
      <c r="A643" s="50" t="s">
        <v>532</v>
      </c>
      <c r="B643" s="50" t="s">
        <v>2336</v>
      </c>
      <c r="C643" s="50" t="s">
        <v>2413</v>
      </c>
      <c r="D643" s="50" t="s">
        <v>2414</v>
      </c>
      <c r="E643" s="50" t="s">
        <v>2415</v>
      </c>
      <c r="F643" s="138">
        <v>1120.97</v>
      </c>
    </row>
    <row r="644" spans="1:6" ht="16.5" thickTop="1" thickBot="1" x14ac:dyDescent="0.3">
      <c r="A644" s="50" t="s">
        <v>532</v>
      </c>
      <c r="B644" s="50" t="s">
        <v>95</v>
      </c>
      <c r="C644" s="50" t="s">
        <v>2416</v>
      </c>
      <c r="D644" s="50" t="s">
        <v>2417</v>
      </c>
      <c r="E644" s="50" t="s">
        <v>2418</v>
      </c>
      <c r="F644" s="138">
        <v>20828.400000000001</v>
      </c>
    </row>
    <row r="645" spans="1:6" ht="16.5" thickTop="1" thickBot="1" x14ac:dyDescent="0.3">
      <c r="A645" s="50" t="s">
        <v>532</v>
      </c>
      <c r="B645" s="50" t="s">
        <v>76</v>
      </c>
      <c r="C645" s="50" t="s">
        <v>2419</v>
      </c>
      <c r="D645" s="50" t="s">
        <v>2420</v>
      </c>
      <c r="E645" s="50" t="s">
        <v>2421</v>
      </c>
      <c r="F645" s="138">
        <v>14960.686</v>
      </c>
    </row>
    <row r="646" spans="1:6" ht="16.5" thickTop="1" thickBot="1" x14ac:dyDescent="0.3">
      <c r="A646" s="50" t="s">
        <v>532</v>
      </c>
      <c r="B646" s="50" t="s">
        <v>325</v>
      </c>
      <c r="C646" s="50" t="s">
        <v>2422</v>
      </c>
      <c r="D646" s="50" t="s">
        <v>2423</v>
      </c>
      <c r="E646" s="50" t="s">
        <v>2424</v>
      </c>
      <c r="F646" s="138">
        <v>6311.28</v>
      </c>
    </row>
    <row r="647" spans="1:6" ht="16.5" thickTop="1" thickBot="1" x14ac:dyDescent="0.3">
      <c r="A647" s="50" t="s">
        <v>532</v>
      </c>
      <c r="B647" s="50" t="s">
        <v>325</v>
      </c>
      <c r="C647" s="50" t="s">
        <v>2425</v>
      </c>
      <c r="D647" s="50" t="s">
        <v>2426</v>
      </c>
      <c r="E647" s="50" t="s">
        <v>2427</v>
      </c>
      <c r="F647" s="138">
        <v>5047.2</v>
      </c>
    </row>
    <row r="648" spans="1:6" ht="16.5" thickTop="1" thickBot="1" x14ac:dyDescent="0.3">
      <c r="A648" s="50" t="s">
        <v>532</v>
      </c>
      <c r="B648" s="50" t="s">
        <v>77</v>
      </c>
      <c r="C648" s="50" t="s">
        <v>2428</v>
      </c>
      <c r="D648" s="50" t="s">
        <v>2429</v>
      </c>
      <c r="E648" s="50" t="s">
        <v>2430</v>
      </c>
      <c r="F648" s="138">
        <v>13443.620999999999</v>
      </c>
    </row>
    <row r="649" spans="1:6" ht="16.5" thickTop="1" thickBot="1" x14ac:dyDescent="0.3">
      <c r="A649" s="50" t="s">
        <v>532</v>
      </c>
      <c r="B649" s="50" t="s">
        <v>151</v>
      </c>
      <c r="C649" s="50" t="s">
        <v>2431</v>
      </c>
      <c r="D649" s="50" t="s">
        <v>2432</v>
      </c>
      <c r="E649" s="50" t="s">
        <v>2433</v>
      </c>
      <c r="F649" s="138">
        <v>7087.35</v>
      </c>
    </row>
    <row r="650" spans="1:6" ht="16.5" thickTop="1" thickBot="1" x14ac:dyDescent="0.3">
      <c r="A650" s="50" t="s">
        <v>532</v>
      </c>
      <c r="B650" s="50" t="s">
        <v>146</v>
      </c>
      <c r="C650" s="50" t="s">
        <v>2434</v>
      </c>
      <c r="D650" s="50" t="s">
        <v>2435</v>
      </c>
      <c r="E650" s="50" t="s">
        <v>2436</v>
      </c>
      <c r="F650" s="138">
        <v>4826.7550000000001</v>
      </c>
    </row>
    <row r="651" spans="1:6" ht="16.5" thickTop="1" thickBot="1" x14ac:dyDescent="0.3">
      <c r="A651" s="50" t="s">
        <v>532</v>
      </c>
      <c r="B651" s="50" t="s">
        <v>146</v>
      </c>
      <c r="C651" s="50" t="s">
        <v>2437</v>
      </c>
      <c r="D651" s="50" t="s">
        <v>2438</v>
      </c>
      <c r="E651" s="50" t="s">
        <v>2439</v>
      </c>
      <c r="F651" s="138">
        <v>6956.22</v>
      </c>
    </row>
    <row r="652" spans="1:6" ht="16.5" thickTop="1" thickBot="1" x14ac:dyDescent="0.3">
      <c r="A652" s="50" t="s">
        <v>532</v>
      </c>
      <c r="B652" s="50" t="s">
        <v>337</v>
      </c>
      <c r="C652" s="50" t="s">
        <v>2440</v>
      </c>
      <c r="D652" s="50" t="s">
        <v>2441</v>
      </c>
      <c r="E652" s="50" t="s">
        <v>2442</v>
      </c>
      <c r="F652" s="138">
        <v>14517</v>
      </c>
    </row>
    <row r="653" spans="1:6" ht="16.5" thickTop="1" thickBot="1" x14ac:dyDescent="0.3">
      <c r="A653" s="50" t="s">
        <v>532</v>
      </c>
      <c r="B653" s="50" t="s">
        <v>327</v>
      </c>
      <c r="C653" s="50" t="s">
        <v>2443</v>
      </c>
      <c r="D653" s="50" t="s">
        <v>2444</v>
      </c>
      <c r="E653" s="50" t="s">
        <v>2445</v>
      </c>
      <c r="F653" s="138">
        <v>2882.53</v>
      </c>
    </row>
    <row r="654" spans="1:6" ht="16.5" thickTop="1" thickBot="1" x14ac:dyDescent="0.3">
      <c r="A654" s="50" t="s">
        <v>532</v>
      </c>
      <c r="B654" s="50" t="s">
        <v>76</v>
      </c>
      <c r="C654" s="50" t="s">
        <v>2446</v>
      </c>
      <c r="D654" s="50" t="s">
        <v>2447</v>
      </c>
      <c r="E654" s="50" t="s">
        <v>2448</v>
      </c>
      <c r="F654" s="138">
        <v>14960.686</v>
      </c>
    </row>
    <row r="655" spans="1:6" ht="16.5" thickTop="1" thickBot="1" x14ac:dyDescent="0.3">
      <c r="A655" s="50" t="s">
        <v>532</v>
      </c>
      <c r="B655" s="50" t="s">
        <v>82</v>
      </c>
      <c r="C655" s="50" t="s">
        <v>2449</v>
      </c>
      <c r="D655" s="50" t="s">
        <v>2450</v>
      </c>
      <c r="E655" s="50" t="s">
        <v>2451</v>
      </c>
      <c r="F655" s="138">
        <v>724.62</v>
      </c>
    </row>
    <row r="656" spans="1:6" ht="16.5" thickTop="1" thickBot="1" x14ac:dyDescent="0.3">
      <c r="A656" s="50" t="s">
        <v>532</v>
      </c>
      <c r="B656" s="50" t="s">
        <v>82</v>
      </c>
      <c r="C656" s="50" t="s">
        <v>2452</v>
      </c>
      <c r="D656" s="50" t="s">
        <v>2453</v>
      </c>
      <c r="E656" s="50" t="s">
        <v>2454</v>
      </c>
      <c r="F656" s="138">
        <v>11153.5</v>
      </c>
    </row>
    <row r="657" spans="1:6" ht="16.5" thickTop="1" thickBot="1" x14ac:dyDescent="0.3">
      <c r="A657" s="50" t="s">
        <v>532</v>
      </c>
      <c r="B657" s="50" t="s">
        <v>2455</v>
      </c>
      <c r="C657" s="50" t="s">
        <v>2456</v>
      </c>
      <c r="D657" s="50" t="s">
        <v>2457</v>
      </c>
      <c r="E657" s="50" t="s">
        <v>2458</v>
      </c>
      <c r="F657" s="138">
        <v>39780</v>
      </c>
    </row>
    <row r="658" spans="1:6" ht="16.5" thickTop="1" thickBot="1" x14ac:dyDescent="0.3">
      <c r="A658" s="50" t="s">
        <v>532</v>
      </c>
      <c r="B658" s="50" t="s">
        <v>96</v>
      </c>
      <c r="C658" s="50" t="s">
        <v>2459</v>
      </c>
      <c r="D658" s="50" t="s">
        <v>2460</v>
      </c>
      <c r="E658" s="50" t="s">
        <v>2461</v>
      </c>
      <c r="F658" s="138">
        <v>1984.6769999999999</v>
      </c>
    </row>
    <row r="659" spans="1:6" ht="16.5" thickTop="1" thickBot="1" x14ac:dyDescent="0.3">
      <c r="A659" s="50" t="s">
        <v>532</v>
      </c>
      <c r="B659" s="50" t="s">
        <v>340</v>
      </c>
      <c r="C659" s="50" t="s">
        <v>2462</v>
      </c>
      <c r="D659" s="50" t="s">
        <v>2463</v>
      </c>
      <c r="E659" s="50" t="s">
        <v>2464</v>
      </c>
      <c r="F659" s="138">
        <v>14895</v>
      </c>
    </row>
    <row r="660" spans="1:6" ht="16.5" thickTop="1" thickBot="1" x14ac:dyDescent="0.3">
      <c r="A660" s="50" t="s">
        <v>532</v>
      </c>
      <c r="B660" s="50" t="s">
        <v>79</v>
      </c>
      <c r="C660" s="50" t="s">
        <v>2465</v>
      </c>
      <c r="D660" s="50" t="s">
        <v>2466</v>
      </c>
      <c r="E660" s="50" t="s">
        <v>2467</v>
      </c>
      <c r="F660" s="138">
        <v>14603.849</v>
      </c>
    </row>
    <row r="661" spans="1:6" ht="16.5" thickTop="1" thickBot="1" x14ac:dyDescent="0.3">
      <c r="A661" s="50" t="s">
        <v>532</v>
      </c>
      <c r="B661" s="50" t="s">
        <v>76</v>
      </c>
      <c r="C661" s="50" t="s">
        <v>2468</v>
      </c>
      <c r="D661" s="50" t="s">
        <v>2469</v>
      </c>
      <c r="E661" s="50" t="s">
        <v>2470</v>
      </c>
      <c r="F661" s="138">
        <v>14960.686</v>
      </c>
    </row>
    <row r="662" spans="1:6" ht="16.5" thickTop="1" thickBot="1" x14ac:dyDescent="0.3">
      <c r="A662" s="50" t="s">
        <v>532</v>
      </c>
      <c r="B662" s="50" t="s">
        <v>82</v>
      </c>
      <c r="C662" s="50" t="s">
        <v>2471</v>
      </c>
      <c r="D662" s="50" t="s">
        <v>2472</v>
      </c>
      <c r="E662" s="50" t="s">
        <v>2473</v>
      </c>
      <c r="F662" s="138">
        <v>657.21500000000003</v>
      </c>
    </row>
    <row r="663" spans="1:6" ht="16.5" thickTop="1" thickBot="1" x14ac:dyDescent="0.3">
      <c r="A663" s="50" t="s">
        <v>532</v>
      </c>
      <c r="B663" s="50" t="s">
        <v>99</v>
      </c>
      <c r="C663" s="50" t="s">
        <v>2474</v>
      </c>
      <c r="D663" s="50" t="s">
        <v>2475</v>
      </c>
      <c r="E663" s="50" t="s">
        <v>2476</v>
      </c>
      <c r="F663" s="138">
        <v>775.84500000000003</v>
      </c>
    </row>
    <row r="664" spans="1:6" ht="16.5" thickTop="1" thickBot="1" x14ac:dyDescent="0.3">
      <c r="A664" s="50" t="s">
        <v>532</v>
      </c>
      <c r="B664" s="50" t="s">
        <v>79</v>
      </c>
      <c r="C664" s="50" t="s">
        <v>2477</v>
      </c>
      <c r="D664" s="50" t="s">
        <v>2478</v>
      </c>
      <c r="E664" s="50" t="s">
        <v>2203</v>
      </c>
      <c r="F664" s="138">
        <v>14603.849</v>
      </c>
    </row>
    <row r="665" spans="1:6" ht="16.5" thickTop="1" thickBot="1" x14ac:dyDescent="0.3">
      <c r="A665" s="50" t="s">
        <v>532</v>
      </c>
      <c r="B665" s="50" t="s">
        <v>332</v>
      </c>
      <c r="C665" s="50" t="s">
        <v>2479</v>
      </c>
      <c r="D665" s="50" t="s">
        <v>2480</v>
      </c>
      <c r="E665" s="50" t="s">
        <v>2481</v>
      </c>
      <c r="F665" s="138">
        <v>3052</v>
      </c>
    </row>
    <row r="666" spans="1:6" ht="16.5" thickTop="1" thickBot="1" x14ac:dyDescent="0.3">
      <c r="A666" s="50" t="s">
        <v>532</v>
      </c>
      <c r="B666" s="50" t="s">
        <v>334</v>
      </c>
      <c r="C666" s="50" t="s">
        <v>2482</v>
      </c>
      <c r="D666" s="50" t="s">
        <v>2483</v>
      </c>
      <c r="E666" s="50" t="s">
        <v>2484</v>
      </c>
      <c r="F666" s="138">
        <v>1920</v>
      </c>
    </row>
    <row r="667" spans="1:6" ht="16.5" thickTop="1" thickBot="1" x14ac:dyDescent="0.3">
      <c r="A667" s="50" t="s">
        <v>532</v>
      </c>
      <c r="B667" s="50" t="s">
        <v>336</v>
      </c>
      <c r="C667" s="50" t="s">
        <v>2485</v>
      </c>
      <c r="D667" s="50" t="s">
        <v>2486</v>
      </c>
      <c r="E667" s="50" t="s">
        <v>1499</v>
      </c>
      <c r="F667" s="138">
        <v>1032.67</v>
      </c>
    </row>
    <row r="668" spans="1:6" ht="16.5" thickTop="1" thickBot="1" x14ac:dyDescent="0.3">
      <c r="A668" s="50" t="s">
        <v>532</v>
      </c>
      <c r="B668" s="50" t="s">
        <v>334</v>
      </c>
      <c r="C668" s="50" t="s">
        <v>2487</v>
      </c>
      <c r="D668" s="50" t="s">
        <v>2488</v>
      </c>
      <c r="E668" s="50" t="s">
        <v>2489</v>
      </c>
      <c r="F668" s="138">
        <v>14980.2</v>
      </c>
    </row>
    <row r="669" spans="1:6" ht="16.5" thickTop="1" thickBot="1" x14ac:dyDescent="0.3">
      <c r="A669" s="50" t="s">
        <v>532</v>
      </c>
      <c r="B669" s="50" t="s">
        <v>89</v>
      </c>
      <c r="C669" s="50" t="s">
        <v>2490</v>
      </c>
      <c r="D669" s="50" t="s">
        <v>2491</v>
      </c>
      <c r="E669" s="50" t="s">
        <v>2492</v>
      </c>
      <c r="F669" s="138">
        <v>1998.22</v>
      </c>
    </row>
    <row r="670" spans="1:6" ht="16.5" thickTop="1" thickBot="1" x14ac:dyDescent="0.3">
      <c r="A670" s="50" t="s">
        <v>532</v>
      </c>
      <c r="B670" s="50" t="s">
        <v>89</v>
      </c>
      <c r="C670" s="50" t="s">
        <v>2493</v>
      </c>
      <c r="D670" s="50" t="s">
        <v>2494</v>
      </c>
      <c r="E670" s="50" t="s">
        <v>2495</v>
      </c>
      <c r="F670" s="138">
        <v>1999.98</v>
      </c>
    </row>
    <row r="671" spans="1:6" ht="16.5" thickTop="1" thickBot="1" x14ac:dyDescent="0.3">
      <c r="A671" s="50" t="s">
        <v>532</v>
      </c>
      <c r="B671" s="50" t="s">
        <v>89</v>
      </c>
      <c r="C671" s="50" t="s">
        <v>2496</v>
      </c>
      <c r="D671" s="50" t="s">
        <v>2497</v>
      </c>
      <c r="E671" s="50" t="s">
        <v>2498</v>
      </c>
      <c r="F671" s="138">
        <v>1988.18</v>
      </c>
    </row>
    <row r="672" spans="1:6" ht="16.5" thickTop="1" thickBot="1" x14ac:dyDescent="0.3">
      <c r="A672" s="50" t="s">
        <v>532</v>
      </c>
      <c r="B672" s="50" t="s">
        <v>89</v>
      </c>
      <c r="C672" s="50" t="s">
        <v>2499</v>
      </c>
      <c r="D672" s="50" t="s">
        <v>2500</v>
      </c>
      <c r="E672" s="50" t="s">
        <v>2501</v>
      </c>
      <c r="F672" s="138">
        <v>6331.4</v>
      </c>
    </row>
    <row r="673" spans="1:6" ht="16.5" thickTop="1" thickBot="1" x14ac:dyDescent="0.3">
      <c r="A673" s="50" t="s">
        <v>532</v>
      </c>
      <c r="B673" s="50" t="s">
        <v>79</v>
      </c>
      <c r="C673" s="50" t="s">
        <v>2502</v>
      </c>
      <c r="D673" s="50" t="s">
        <v>2503</v>
      </c>
      <c r="E673" s="50" t="s">
        <v>2504</v>
      </c>
      <c r="F673" s="138">
        <v>1598.337</v>
      </c>
    </row>
    <row r="674" spans="1:6" ht="16.5" thickTop="1" thickBot="1" x14ac:dyDescent="0.3">
      <c r="A674" s="50" t="s">
        <v>532</v>
      </c>
      <c r="B674" s="50" t="s">
        <v>154</v>
      </c>
      <c r="C674" s="50" t="s">
        <v>2505</v>
      </c>
      <c r="D674" s="50" t="s">
        <v>2506</v>
      </c>
      <c r="E674" s="50" t="s">
        <v>2507</v>
      </c>
      <c r="F674" s="138">
        <v>1394.9</v>
      </c>
    </row>
    <row r="675" spans="1:6" ht="16.5" thickTop="1" thickBot="1" x14ac:dyDescent="0.3">
      <c r="A675" s="50" t="s">
        <v>532</v>
      </c>
      <c r="B675" s="50" t="s">
        <v>76</v>
      </c>
      <c r="C675" s="50" t="s">
        <v>2755</v>
      </c>
      <c r="D675" s="50" t="s">
        <v>2795</v>
      </c>
      <c r="E675" s="50" t="s">
        <v>2756</v>
      </c>
      <c r="F675" s="138">
        <v>5251.5569999999998</v>
      </c>
    </row>
    <row r="676" spans="1:6" ht="16.5" thickTop="1" thickBot="1" x14ac:dyDescent="0.3">
      <c r="A676" s="50" t="s">
        <v>532</v>
      </c>
      <c r="B676" s="50" t="s">
        <v>79</v>
      </c>
      <c r="C676" s="50" t="s">
        <v>2508</v>
      </c>
      <c r="D676" s="50" t="s">
        <v>2509</v>
      </c>
      <c r="E676" s="50" t="s">
        <v>2510</v>
      </c>
      <c r="F676" s="138">
        <v>1598.337</v>
      </c>
    </row>
    <row r="677" spans="1:6" ht="16.5" thickTop="1" thickBot="1" x14ac:dyDescent="0.3">
      <c r="A677" s="50" t="s">
        <v>532</v>
      </c>
      <c r="B677" s="50" t="s">
        <v>79</v>
      </c>
      <c r="C677" s="50" t="s">
        <v>2465</v>
      </c>
      <c r="D677" s="50" t="s">
        <v>2511</v>
      </c>
      <c r="E677" s="50" t="s">
        <v>2512</v>
      </c>
      <c r="F677" s="138">
        <v>1572.1869999999999</v>
      </c>
    </row>
    <row r="678" spans="1:6" ht="16.5" thickTop="1" thickBot="1" x14ac:dyDescent="0.3">
      <c r="A678" s="50" t="s">
        <v>532</v>
      </c>
      <c r="B678" s="50" t="s">
        <v>333</v>
      </c>
      <c r="C678" s="50" t="s">
        <v>2513</v>
      </c>
      <c r="D678" s="50" t="s">
        <v>2514</v>
      </c>
      <c r="E678" s="50" t="s">
        <v>2515</v>
      </c>
      <c r="F678" s="138">
        <v>1996</v>
      </c>
    </row>
    <row r="679" spans="1:6" ht="16.5" thickTop="1" thickBot="1" x14ac:dyDescent="0.3">
      <c r="A679" s="50" t="s">
        <v>532</v>
      </c>
      <c r="B679" s="50" t="s">
        <v>336</v>
      </c>
      <c r="C679" s="50" t="s">
        <v>2516</v>
      </c>
      <c r="D679" s="50" t="s">
        <v>2517</v>
      </c>
      <c r="E679" s="50" t="s">
        <v>2518</v>
      </c>
      <c r="F679" s="138">
        <v>721.97</v>
      </c>
    </row>
    <row r="680" spans="1:6" ht="16.5" thickTop="1" thickBot="1" x14ac:dyDescent="0.3">
      <c r="A680" s="50" t="s">
        <v>532</v>
      </c>
      <c r="B680" s="50" t="s">
        <v>342</v>
      </c>
      <c r="C680" s="50" t="s">
        <v>2519</v>
      </c>
      <c r="D680" s="50" t="s">
        <v>2520</v>
      </c>
      <c r="E680" s="50" t="s">
        <v>2521</v>
      </c>
      <c r="F680" s="138">
        <v>3534.2</v>
      </c>
    </row>
    <row r="681" spans="1:6" ht="16.5" thickTop="1" thickBot="1" x14ac:dyDescent="0.3">
      <c r="A681" s="50" t="s">
        <v>532</v>
      </c>
      <c r="B681" s="50" t="s">
        <v>154</v>
      </c>
      <c r="C681" s="50" t="s">
        <v>2522</v>
      </c>
      <c r="D681" s="50" t="s">
        <v>2523</v>
      </c>
      <c r="E681" s="50" t="s">
        <v>2524</v>
      </c>
      <c r="F681" s="138">
        <v>1973</v>
      </c>
    </row>
    <row r="682" spans="1:6" ht="16.5" thickTop="1" thickBot="1" x14ac:dyDescent="0.3">
      <c r="A682" s="50" t="s">
        <v>532</v>
      </c>
      <c r="B682" s="50" t="s">
        <v>76</v>
      </c>
      <c r="C682" s="50" t="s">
        <v>2757</v>
      </c>
      <c r="D682" s="50" t="s">
        <v>2796</v>
      </c>
      <c r="E682" s="50" t="s">
        <v>2758</v>
      </c>
      <c r="F682" s="138">
        <v>6647.1170000000002</v>
      </c>
    </row>
    <row r="683" spans="1:6" ht="16.5" thickTop="1" thickBot="1" x14ac:dyDescent="0.3">
      <c r="A683" s="50" t="s">
        <v>532</v>
      </c>
      <c r="B683" s="50" t="s">
        <v>82</v>
      </c>
      <c r="C683" s="50" t="s">
        <v>2525</v>
      </c>
      <c r="D683" s="50" t="s">
        <v>2526</v>
      </c>
      <c r="E683" s="50" t="s">
        <v>2527</v>
      </c>
      <c r="F683" s="138">
        <v>1072.67</v>
      </c>
    </row>
    <row r="684" spans="1:6" ht="16.5" thickTop="1" thickBot="1" x14ac:dyDescent="0.3">
      <c r="A684" s="50" t="s">
        <v>532</v>
      </c>
      <c r="B684" s="50" t="s">
        <v>79</v>
      </c>
      <c r="C684" s="50" t="s">
        <v>2528</v>
      </c>
      <c r="D684" s="50" t="s">
        <v>2529</v>
      </c>
      <c r="E684" s="50" t="s">
        <v>2530</v>
      </c>
      <c r="F684" s="138">
        <v>14997.7</v>
      </c>
    </row>
    <row r="685" spans="1:6" ht="16.5" thickTop="1" thickBot="1" x14ac:dyDescent="0.3">
      <c r="A685" s="50" t="s">
        <v>532</v>
      </c>
      <c r="B685" s="50" t="s">
        <v>146</v>
      </c>
      <c r="C685" s="50" t="s">
        <v>2531</v>
      </c>
      <c r="D685" s="50" t="s">
        <v>2532</v>
      </c>
      <c r="E685" s="50" t="s">
        <v>2533</v>
      </c>
      <c r="F685" s="138">
        <v>10061.719999999999</v>
      </c>
    </row>
    <row r="686" spans="1:6" ht="16.5" thickTop="1" thickBot="1" x14ac:dyDescent="0.3">
      <c r="A686" s="50" t="s">
        <v>532</v>
      </c>
      <c r="B686" s="50" t="s">
        <v>91</v>
      </c>
      <c r="C686" s="50" t="s">
        <v>2534</v>
      </c>
      <c r="D686" s="50" t="s">
        <v>2535</v>
      </c>
      <c r="E686" s="50" t="s">
        <v>2536</v>
      </c>
      <c r="F686" s="138">
        <v>12943.72</v>
      </c>
    </row>
    <row r="687" spans="1:6" ht="16.5" thickTop="1" thickBot="1" x14ac:dyDescent="0.3">
      <c r="A687" s="50" t="s">
        <v>532</v>
      </c>
      <c r="B687" s="50" t="s">
        <v>327</v>
      </c>
      <c r="C687" s="50" t="s">
        <v>2537</v>
      </c>
      <c r="D687" s="50" t="s">
        <v>2538</v>
      </c>
      <c r="E687" s="50" t="s">
        <v>2539</v>
      </c>
      <c r="F687" s="138">
        <v>1988.2</v>
      </c>
    </row>
    <row r="688" spans="1:6" ht="16.5" thickTop="1" thickBot="1" x14ac:dyDescent="0.3">
      <c r="A688" s="50" t="s">
        <v>532</v>
      </c>
      <c r="B688" s="50" t="s">
        <v>98</v>
      </c>
      <c r="C688" s="50" t="s">
        <v>2540</v>
      </c>
      <c r="D688" s="50" t="s">
        <v>2541</v>
      </c>
      <c r="E688" s="50" t="s">
        <v>2542</v>
      </c>
      <c r="F688" s="138">
        <v>1996</v>
      </c>
    </row>
    <row r="689" spans="1:6" ht="16.5" thickTop="1" thickBot="1" x14ac:dyDescent="0.3">
      <c r="A689" s="50" t="s">
        <v>532</v>
      </c>
      <c r="B689" s="50" t="s">
        <v>333</v>
      </c>
      <c r="C689" s="50" t="s">
        <v>2543</v>
      </c>
      <c r="D689" s="50" t="s">
        <v>2544</v>
      </c>
      <c r="E689" s="50" t="s">
        <v>2545</v>
      </c>
      <c r="F689" s="138">
        <v>1996</v>
      </c>
    </row>
    <row r="690" spans="1:6" ht="16.5" thickTop="1" thickBot="1" x14ac:dyDescent="0.3">
      <c r="A690" s="50" t="s">
        <v>532</v>
      </c>
      <c r="B690" s="50" t="s">
        <v>98</v>
      </c>
      <c r="C690" s="50" t="s">
        <v>2546</v>
      </c>
      <c r="D690" s="50" t="s">
        <v>2547</v>
      </c>
      <c r="E690" s="50" t="s">
        <v>2548</v>
      </c>
      <c r="F690" s="138">
        <v>1996</v>
      </c>
    </row>
    <row r="691" spans="1:6" ht="16.5" thickTop="1" thickBot="1" x14ac:dyDescent="0.3">
      <c r="A691" s="50" t="s">
        <v>532</v>
      </c>
      <c r="B691" s="50" t="s">
        <v>333</v>
      </c>
      <c r="C691" s="50" t="s">
        <v>2549</v>
      </c>
      <c r="D691" s="50" t="s">
        <v>2550</v>
      </c>
      <c r="E691" s="50" t="s">
        <v>2551</v>
      </c>
      <c r="F691" s="138">
        <v>1996</v>
      </c>
    </row>
    <row r="692" spans="1:6" ht="16.5" thickTop="1" thickBot="1" x14ac:dyDescent="0.3">
      <c r="A692" s="50" t="s">
        <v>532</v>
      </c>
      <c r="B692" s="50" t="s">
        <v>333</v>
      </c>
      <c r="C692" s="50" t="s">
        <v>2552</v>
      </c>
      <c r="D692" s="50" t="s">
        <v>2553</v>
      </c>
      <c r="E692" s="50" t="s">
        <v>2554</v>
      </c>
      <c r="F692" s="138">
        <v>1996</v>
      </c>
    </row>
    <row r="693" spans="1:6" ht="16.5" thickTop="1" thickBot="1" x14ac:dyDescent="0.3">
      <c r="A693" s="50" t="s">
        <v>532</v>
      </c>
      <c r="B693" s="50" t="s">
        <v>333</v>
      </c>
      <c r="C693" s="50" t="s">
        <v>2555</v>
      </c>
      <c r="D693" s="50" t="s">
        <v>2556</v>
      </c>
      <c r="E693" s="50" t="s">
        <v>2557</v>
      </c>
      <c r="F693" s="138">
        <v>1996</v>
      </c>
    </row>
    <row r="694" spans="1:6" ht="16.5" thickTop="1" thickBot="1" x14ac:dyDescent="0.3">
      <c r="A694" s="50" t="s">
        <v>532</v>
      </c>
      <c r="B694" s="50" t="s">
        <v>98</v>
      </c>
      <c r="C694" s="50" t="s">
        <v>2558</v>
      </c>
      <c r="D694" s="50" t="s">
        <v>2559</v>
      </c>
      <c r="E694" s="50" t="s">
        <v>2560</v>
      </c>
      <c r="F694" s="138">
        <v>1996</v>
      </c>
    </row>
    <row r="695" spans="1:6" ht="16.5" thickTop="1" thickBot="1" x14ac:dyDescent="0.3">
      <c r="A695" s="50" t="s">
        <v>532</v>
      </c>
      <c r="B695" s="50" t="s">
        <v>96</v>
      </c>
      <c r="C695" s="50" t="s">
        <v>2561</v>
      </c>
      <c r="D695" s="50" t="s">
        <v>2562</v>
      </c>
      <c r="E695" s="50" t="s">
        <v>2563</v>
      </c>
      <c r="F695" s="138">
        <v>1108.5</v>
      </c>
    </row>
    <row r="696" spans="1:6" ht="16.5" thickTop="1" thickBot="1" x14ac:dyDescent="0.3">
      <c r="A696" s="50" t="s">
        <v>532</v>
      </c>
      <c r="B696" s="50" t="s">
        <v>2564</v>
      </c>
      <c r="C696" s="50" t="s">
        <v>2565</v>
      </c>
      <c r="D696" s="50" t="s">
        <v>2566</v>
      </c>
      <c r="E696" s="50" t="s">
        <v>2567</v>
      </c>
      <c r="F696" s="138">
        <v>5000</v>
      </c>
    </row>
    <row r="697" spans="1:6" ht="16.5" thickTop="1" thickBot="1" x14ac:dyDescent="0.3">
      <c r="A697" s="50" t="s">
        <v>532</v>
      </c>
      <c r="B697" s="50" t="s">
        <v>98</v>
      </c>
      <c r="C697" s="50" t="s">
        <v>2568</v>
      </c>
      <c r="D697" s="50" t="s">
        <v>2569</v>
      </c>
      <c r="E697" s="50" t="s">
        <v>2570</v>
      </c>
      <c r="F697" s="138">
        <v>8965</v>
      </c>
    </row>
    <row r="698" spans="1:6" ht="16.5" thickTop="1" thickBot="1" x14ac:dyDescent="0.3">
      <c r="A698" s="50" t="s">
        <v>532</v>
      </c>
      <c r="B698" s="50" t="s">
        <v>99</v>
      </c>
      <c r="C698" s="50" t="s">
        <v>2571</v>
      </c>
      <c r="D698" s="50" t="s">
        <v>2572</v>
      </c>
      <c r="E698" s="50" t="s">
        <v>2573</v>
      </c>
      <c r="F698" s="138">
        <v>1921.5</v>
      </c>
    </row>
    <row r="699" spans="1:6" ht="16.5" thickTop="1" thickBot="1" x14ac:dyDescent="0.3">
      <c r="A699" s="50" t="s">
        <v>532</v>
      </c>
      <c r="B699" s="50" t="s">
        <v>99</v>
      </c>
      <c r="C699" s="50" t="s">
        <v>2543</v>
      </c>
      <c r="D699" s="50" t="s">
        <v>2574</v>
      </c>
      <c r="E699" s="50" t="s">
        <v>2575</v>
      </c>
      <c r="F699" s="138">
        <v>1942.5</v>
      </c>
    </row>
    <row r="700" spans="1:6" ht="16.5" thickTop="1" thickBot="1" x14ac:dyDescent="0.3">
      <c r="A700" s="50" t="s">
        <v>532</v>
      </c>
      <c r="B700" s="50" t="s">
        <v>324</v>
      </c>
      <c r="C700" s="50" t="s">
        <v>2576</v>
      </c>
      <c r="D700" s="50" t="s">
        <v>2577</v>
      </c>
      <c r="E700" s="50" t="s">
        <v>2578</v>
      </c>
      <c r="F700" s="138">
        <v>14997.8</v>
      </c>
    </row>
    <row r="701" spans="1:6" ht="16.5" thickTop="1" thickBot="1" x14ac:dyDescent="0.3">
      <c r="A701" s="50" t="s">
        <v>532</v>
      </c>
      <c r="B701" s="50" t="s">
        <v>99</v>
      </c>
      <c r="C701" s="50" t="s">
        <v>2579</v>
      </c>
      <c r="D701" s="50" t="s">
        <v>2580</v>
      </c>
      <c r="E701" s="50" t="s">
        <v>1810</v>
      </c>
      <c r="F701" s="138">
        <v>1995</v>
      </c>
    </row>
    <row r="702" spans="1:6" ht="16.5" thickTop="1" thickBot="1" x14ac:dyDescent="0.3">
      <c r="A702" s="50" t="s">
        <v>532</v>
      </c>
      <c r="B702" s="50" t="s">
        <v>334</v>
      </c>
      <c r="C702" s="50" t="s">
        <v>2581</v>
      </c>
      <c r="D702" s="50" t="s">
        <v>2582</v>
      </c>
      <c r="E702" s="50" t="s">
        <v>2583</v>
      </c>
      <c r="F702" s="138">
        <v>1848.6</v>
      </c>
    </row>
    <row r="703" spans="1:6" ht="16.5" thickTop="1" thickBot="1" x14ac:dyDescent="0.3">
      <c r="A703" s="50" t="s">
        <v>532</v>
      </c>
      <c r="B703" s="50" t="s">
        <v>334</v>
      </c>
      <c r="C703" s="50" t="s">
        <v>2584</v>
      </c>
      <c r="D703" s="50" t="s">
        <v>2585</v>
      </c>
      <c r="E703" s="50" t="s">
        <v>2586</v>
      </c>
      <c r="F703" s="138">
        <v>1792.7</v>
      </c>
    </row>
    <row r="704" spans="1:6" ht="16.5" thickTop="1" thickBot="1" x14ac:dyDescent="0.3">
      <c r="A704" s="50" t="s">
        <v>532</v>
      </c>
      <c r="B704" s="50" t="s">
        <v>99</v>
      </c>
      <c r="C704" s="50" t="s">
        <v>2587</v>
      </c>
      <c r="D704" s="50" t="s">
        <v>2588</v>
      </c>
      <c r="E704" s="50" t="s">
        <v>2589</v>
      </c>
      <c r="F704" s="138">
        <v>1879.5</v>
      </c>
    </row>
    <row r="705" spans="1:6" ht="16.5" thickTop="1" thickBot="1" x14ac:dyDescent="0.3">
      <c r="A705" s="50" t="s">
        <v>532</v>
      </c>
      <c r="B705" s="50" t="s">
        <v>825</v>
      </c>
      <c r="C705" s="50" t="s">
        <v>2590</v>
      </c>
      <c r="D705" s="50" t="s">
        <v>2591</v>
      </c>
      <c r="E705" s="50" t="s">
        <v>2592</v>
      </c>
      <c r="F705" s="138">
        <v>14959.6</v>
      </c>
    </row>
    <row r="706" spans="1:6" ht="16.5" thickTop="1" thickBot="1" x14ac:dyDescent="0.3">
      <c r="A706" s="50" t="s">
        <v>532</v>
      </c>
      <c r="B706" s="50" t="s">
        <v>76</v>
      </c>
      <c r="C706" s="50" t="s">
        <v>2593</v>
      </c>
      <c r="D706" s="50" t="s">
        <v>2594</v>
      </c>
      <c r="E706" s="50" t="s">
        <v>2595</v>
      </c>
      <c r="F706" s="138">
        <v>6701</v>
      </c>
    </row>
    <row r="707" spans="1:6" ht="16.5" thickTop="1" thickBot="1" x14ac:dyDescent="0.3">
      <c r="A707" s="50" t="s">
        <v>532</v>
      </c>
      <c r="B707" s="50" t="s">
        <v>533</v>
      </c>
      <c r="C707" s="50" t="s">
        <v>2596</v>
      </c>
      <c r="D707" s="50" t="s">
        <v>2597</v>
      </c>
      <c r="E707" s="50" t="s">
        <v>2598</v>
      </c>
      <c r="F707" s="138">
        <v>39888.328000000001</v>
      </c>
    </row>
    <row r="708" spans="1:6" ht="16.5" thickTop="1" thickBot="1" x14ac:dyDescent="0.3">
      <c r="A708" s="50" t="s">
        <v>532</v>
      </c>
      <c r="B708" s="50" t="s">
        <v>2806</v>
      </c>
      <c r="C708" s="50" t="s">
        <v>2759</v>
      </c>
      <c r="D708" s="50" t="s">
        <v>2797</v>
      </c>
      <c r="E708" s="50" t="s">
        <v>2760</v>
      </c>
      <c r="F708" s="138">
        <v>9357.7440000000006</v>
      </c>
    </row>
    <row r="709" spans="1:6" ht="16.5" thickTop="1" thickBot="1" x14ac:dyDescent="0.3">
      <c r="A709" s="50" t="s">
        <v>532</v>
      </c>
      <c r="B709" s="50" t="s">
        <v>157</v>
      </c>
      <c r="C709" s="50" t="s">
        <v>2599</v>
      </c>
      <c r="D709" s="50" t="s">
        <v>2600</v>
      </c>
      <c r="E709" s="50" t="s">
        <v>2601</v>
      </c>
      <c r="F709" s="138">
        <v>1935.1179999999999</v>
      </c>
    </row>
    <row r="710" spans="1:6" ht="16.5" thickTop="1" thickBot="1" x14ac:dyDescent="0.3">
      <c r="A710" s="50" t="s">
        <v>532</v>
      </c>
      <c r="B710" s="50" t="s">
        <v>99</v>
      </c>
      <c r="C710" s="50" t="s">
        <v>2602</v>
      </c>
      <c r="D710" s="50" t="s">
        <v>2603</v>
      </c>
      <c r="E710" s="50" t="s">
        <v>2604</v>
      </c>
      <c r="F710" s="138">
        <v>1022.3</v>
      </c>
    </row>
    <row r="711" spans="1:6" ht="16.5" thickTop="1" thickBot="1" x14ac:dyDescent="0.3">
      <c r="A711" s="50" t="s">
        <v>532</v>
      </c>
      <c r="B711" s="50" t="s">
        <v>82</v>
      </c>
      <c r="C711" s="50" t="s">
        <v>2605</v>
      </c>
      <c r="D711" s="50" t="s">
        <v>2606</v>
      </c>
      <c r="E711" s="50" t="s">
        <v>2607</v>
      </c>
      <c r="F711" s="138">
        <v>1100</v>
      </c>
    </row>
    <row r="712" spans="1:6" ht="16.5" thickTop="1" thickBot="1" x14ac:dyDescent="0.3">
      <c r="A712" s="50" t="s">
        <v>532</v>
      </c>
      <c r="B712" s="50" t="s">
        <v>100</v>
      </c>
      <c r="C712" s="50" t="s">
        <v>2608</v>
      </c>
      <c r="D712" s="50" t="s">
        <v>2609</v>
      </c>
      <c r="E712" s="50" t="s">
        <v>2610</v>
      </c>
      <c r="F712" s="138">
        <v>14833.89</v>
      </c>
    </row>
    <row r="713" spans="1:6" ht="16.5" thickTop="1" thickBot="1" x14ac:dyDescent="0.3">
      <c r="A713" s="50" t="s">
        <v>532</v>
      </c>
      <c r="B713" s="50" t="s">
        <v>92</v>
      </c>
      <c r="C713" s="50" t="s">
        <v>1657</v>
      </c>
      <c r="D713" s="50" t="s">
        <v>2611</v>
      </c>
      <c r="E713" s="50" t="s">
        <v>2612</v>
      </c>
      <c r="F713" s="138">
        <v>2088.6</v>
      </c>
    </row>
    <row r="714" spans="1:6" ht="16.5" thickTop="1" thickBot="1" x14ac:dyDescent="0.3">
      <c r="A714" s="50" t="s">
        <v>532</v>
      </c>
      <c r="B714" s="50" t="s">
        <v>156</v>
      </c>
      <c r="C714" s="50" t="s">
        <v>603</v>
      </c>
      <c r="D714" s="50" t="s">
        <v>2613</v>
      </c>
      <c r="E714" s="50" t="s">
        <v>2614</v>
      </c>
      <c r="F714" s="138">
        <v>8578.6650000000009</v>
      </c>
    </row>
    <row r="715" spans="1:6" ht="16.5" thickTop="1" thickBot="1" x14ac:dyDescent="0.3">
      <c r="A715" s="50" t="s">
        <v>532</v>
      </c>
      <c r="B715" s="50" t="s">
        <v>2615</v>
      </c>
      <c r="C715" s="50" t="s">
        <v>2616</v>
      </c>
      <c r="D715" s="50" t="s">
        <v>2617</v>
      </c>
      <c r="E715" s="50" t="s">
        <v>2618</v>
      </c>
      <c r="F715" s="138">
        <v>20471.68</v>
      </c>
    </row>
    <row r="716" spans="1:6" ht="16.5" thickTop="1" thickBot="1" x14ac:dyDescent="0.3">
      <c r="A716" s="50" t="s">
        <v>532</v>
      </c>
      <c r="B716" s="50" t="s">
        <v>767</v>
      </c>
      <c r="C716" s="50" t="s">
        <v>2619</v>
      </c>
      <c r="D716" s="50" t="s">
        <v>2620</v>
      </c>
      <c r="E716" s="50" t="s">
        <v>2621</v>
      </c>
      <c r="F716" s="138">
        <v>7935</v>
      </c>
    </row>
    <row r="717" spans="1:6" ht="16.5" thickTop="1" thickBot="1" x14ac:dyDescent="0.3">
      <c r="A717" s="50" t="s">
        <v>532</v>
      </c>
      <c r="B717" s="50" t="s">
        <v>341</v>
      </c>
      <c r="C717" s="50" t="s">
        <v>2622</v>
      </c>
      <c r="D717" s="50" t="s">
        <v>2623</v>
      </c>
      <c r="E717" s="50" t="s">
        <v>2624</v>
      </c>
      <c r="F717" s="138">
        <v>14123.295</v>
      </c>
    </row>
    <row r="718" spans="1:6" ht="16.5" thickTop="1" thickBot="1" x14ac:dyDescent="0.3">
      <c r="A718" s="50" t="s">
        <v>532</v>
      </c>
      <c r="B718" s="50" t="s">
        <v>96</v>
      </c>
      <c r="C718" s="50" t="s">
        <v>2625</v>
      </c>
      <c r="D718" s="50" t="s">
        <v>2626</v>
      </c>
      <c r="E718" s="50" t="s">
        <v>2627</v>
      </c>
      <c r="F718" s="138">
        <v>1692.8720000000001</v>
      </c>
    </row>
    <row r="719" spans="1:6" ht="16.5" thickTop="1" thickBot="1" x14ac:dyDescent="0.3">
      <c r="A719" s="50" t="s">
        <v>532</v>
      </c>
      <c r="B719" s="50" t="s">
        <v>327</v>
      </c>
      <c r="C719" s="50" t="s">
        <v>2628</v>
      </c>
      <c r="D719" s="50" t="s">
        <v>2629</v>
      </c>
      <c r="E719" s="50" t="s">
        <v>2630</v>
      </c>
      <c r="F719" s="138">
        <v>3725.65</v>
      </c>
    </row>
    <row r="720" spans="1:6" ht="16.5" thickTop="1" thickBot="1" x14ac:dyDescent="0.3">
      <c r="A720" s="50" t="s">
        <v>532</v>
      </c>
      <c r="B720" s="50" t="s">
        <v>2807</v>
      </c>
      <c r="C720" s="50" t="s">
        <v>2761</v>
      </c>
      <c r="D720" s="50" t="s">
        <v>2798</v>
      </c>
      <c r="E720" s="50" t="s">
        <v>2762</v>
      </c>
      <c r="F720" s="138">
        <v>1170.1220000000001</v>
      </c>
    </row>
    <row r="721" spans="1:6" ht="16.5" thickTop="1" thickBot="1" x14ac:dyDescent="0.3">
      <c r="A721" s="50" t="s">
        <v>532</v>
      </c>
      <c r="B721" s="50" t="s">
        <v>99</v>
      </c>
      <c r="C721" s="50" t="s">
        <v>2763</v>
      </c>
      <c r="D721" s="50" t="s">
        <v>2799</v>
      </c>
      <c r="E721" s="50" t="s">
        <v>2764</v>
      </c>
      <c r="F721" s="138">
        <v>850.1</v>
      </c>
    </row>
    <row r="722" spans="1:6" ht="16.5" thickTop="1" thickBot="1" x14ac:dyDescent="0.3">
      <c r="A722" s="50" t="s">
        <v>532</v>
      </c>
      <c r="B722" s="50" t="s">
        <v>148</v>
      </c>
      <c r="C722" s="50" t="s">
        <v>2631</v>
      </c>
      <c r="D722" s="50" t="s">
        <v>2632</v>
      </c>
      <c r="E722" s="50" t="s">
        <v>2633</v>
      </c>
      <c r="F722" s="138">
        <v>1381.88</v>
      </c>
    </row>
    <row r="723" spans="1:6" ht="16.5" thickTop="1" thickBot="1" x14ac:dyDescent="0.3">
      <c r="A723" s="50" t="s">
        <v>532</v>
      </c>
      <c r="B723" s="50" t="s">
        <v>79</v>
      </c>
      <c r="C723" s="50" t="s">
        <v>2634</v>
      </c>
      <c r="D723" s="50" t="s">
        <v>2635</v>
      </c>
      <c r="E723" s="50" t="s">
        <v>2636</v>
      </c>
      <c r="F723" s="138">
        <v>6059.86</v>
      </c>
    </row>
    <row r="724" spans="1:6" ht="16.5" thickTop="1" thickBot="1" x14ac:dyDescent="0.3">
      <c r="A724" s="50" t="s">
        <v>532</v>
      </c>
      <c r="B724" s="50" t="s">
        <v>324</v>
      </c>
      <c r="C724" s="50" t="s">
        <v>2637</v>
      </c>
      <c r="D724" s="50" t="s">
        <v>2638</v>
      </c>
      <c r="E724" s="50" t="s">
        <v>2639</v>
      </c>
      <c r="F724" s="138">
        <v>1010.68</v>
      </c>
    </row>
    <row r="725" spans="1:6" ht="16.5" thickTop="1" thickBot="1" x14ac:dyDescent="0.3">
      <c r="A725" s="50" t="s">
        <v>532</v>
      </c>
      <c r="B725" s="50" t="s">
        <v>325</v>
      </c>
      <c r="C725" s="50" t="s">
        <v>2640</v>
      </c>
      <c r="D725" s="50" t="s">
        <v>2641</v>
      </c>
      <c r="E725" s="50" t="s">
        <v>2642</v>
      </c>
      <c r="F725" s="138">
        <v>6587.384</v>
      </c>
    </row>
    <row r="726" spans="1:6" ht="16.5" thickTop="1" thickBot="1" x14ac:dyDescent="0.3">
      <c r="A726" s="50" t="s">
        <v>532</v>
      </c>
      <c r="B726" s="50" t="s">
        <v>100</v>
      </c>
      <c r="C726" s="50" t="s">
        <v>2765</v>
      </c>
      <c r="D726" s="50" t="s">
        <v>2800</v>
      </c>
      <c r="E726" s="50" t="s">
        <v>2766</v>
      </c>
      <c r="F726" s="138">
        <v>1799.4</v>
      </c>
    </row>
    <row r="727" spans="1:6" ht="16.5" thickTop="1" thickBot="1" x14ac:dyDescent="0.3">
      <c r="A727" s="50" t="s">
        <v>532</v>
      </c>
      <c r="B727" s="50" t="s">
        <v>96</v>
      </c>
      <c r="C727" s="50" t="s">
        <v>2643</v>
      </c>
      <c r="D727" s="50" t="s">
        <v>2644</v>
      </c>
      <c r="E727" s="50" t="s">
        <v>2645</v>
      </c>
      <c r="F727" s="138">
        <v>2791.8119999999999</v>
      </c>
    </row>
    <row r="728" spans="1:6" ht="16.5" thickTop="1" thickBot="1" x14ac:dyDescent="0.3">
      <c r="A728" s="50" t="s">
        <v>532</v>
      </c>
      <c r="B728" s="50" t="s">
        <v>92</v>
      </c>
      <c r="C728" s="50" t="s">
        <v>2646</v>
      </c>
      <c r="D728" s="50" t="s">
        <v>2647</v>
      </c>
      <c r="E728" s="50" t="s">
        <v>2648</v>
      </c>
      <c r="F728" s="138">
        <v>2088.6</v>
      </c>
    </row>
    <row r="729" spans="1:6" ht="16.5" thickTop="1" thickBot="1" x14ac:dyDescent="0.3">
      <c r="A729" s="50" t="s">
        <v>532</v>
      </c>
      <c r="B729" s="50" t="s">
        <v>96</v>
      </c>
      <c r="C729" s="50" t="s">
        <v>2649</v>
      </c>
      <c r="D729" s="50" t="s">
        <v>2650</v>
      </c>
      <c r="E729" s="50" t="s">
        <v>2651</v>
      </c>
      <c r="F729" s="138">
        <v>2088.6</v>
      </c>
    </row>
    <row r="730" spans="1:6" ht="16.5" thickTop="1" thickBot="1" x14ac:dyDescent="0.3">
      <c r="A730" s="50" t="s">
        <v>532</v>
      </c>
      <c r="B730" s="50" t="s">
        <v>154</v>
      </c>
      <c r="C730" s="50" t="s">
        <v>2652</v>
      </c>
      <c r="D730" s="50" t="s">
        <v>2653</v>
      </c>
      <c r="E730" s="50" t="s">
        <v>2654</v>
      </c>
      <c r="F730" s="138">
        <v>2050</v>
      </c>
    </row>
    <row r="731" spans="1:6" ht="16.5" thickTop="1" thickBot="1" x14ac:dyDescent="0.3">
      <c r="A731" s="50" t="s">
        <v>532</v>
      </c>
      <c r="B731" s="50" t="s">
        <v>326</v>
      </c>
      <c r="C731" s="50" t="s">
        <v>2655</v>
      </c>
      <c r="D731" s="50" t="s">
        <v>2656</v>
      </c>
      <c r="E731" s="50" t="s">
        <v>2657</v>
      </c>
      <c r="F731" s="138">
        <v>1986.64</v>
      </c>
    </row>
    <row r="732" spans="1:6" ht="16.5" thickTop="1" thickBot="1" x14ac:dyDescent="0.3">
      <c r="A732" s="50" t="s">
        <v>532</v>
      </c>
      <c r="B732" s="50" t="s">
        <v>90</v>
      </c>
      <c r="C732" s="50" t="s">
        <v>2658</v>
      </c>
      <c r="D732" s="50" t="s">
        <v>2659</v>
      </c>
      <c r="E732" s="50" t="s">
        <v>2660</v>
      </c>
      <c r="F732" s="138">
        <v>1973.28</v>
      </c>
    </row>
    <row r="733" spans="1:6" ht="16.5" thickTop="1" thickBot="1" x14ac:dyDescent="0.3">
      <c r="A733" s="50" t="s">
        <v>532</v>
      </c>
      <c r="B733" s="50" t="s">
        <v>90</v>
      </c>
      <c r="C733" s="50" t="s">
        <v>2661</v>
      </c>
      <c r="D733" s="50" t="s">
        <v>2662</v>
      </c>
      <c r="E733" s="50" t="s">
        <v>2663</v>
      </c>
      <c r="F733" s="138">
        <v>627.77</v>
      </c>
    </row>
    <row r="734" spans="1:6" ht="16.5" thickTop="1" thickBot="1" x14ac:dyDescent="0.3">
      <c r="A734" s="50" t="s">
        <v>532</v>
      </c>
      <c r="B734" s="50" t="s">
        <v>90</v>
      </c>
      <c r="C734" s="50" t="s">
        <v>2767</v>
      </c>
      <c r="D734" s="50" t="s">
        <v>2801</v>
      </c>
      <c r="E734" s="50" t="s">
        <v>2768</v>
      </c>
      <c r="F734" s="138">
        <v>1049.96</v>
      </c>
    </row>
    <row r="735" spans="1:6" ht="16.5" thickTop="1" thickBot="1" x14ac:dyDescent="0.3">
      <c r="A735" s="50" t="s">
        <v>532</v>
      </c>
      <c r="B735" s="50" t="s">
        <v>76</v>
      </c>
      <c r="C735" s="50" t="s">
        <v>2664</v>
      </c>
      <c r="D735" s="50" t="s">
        <v>2665</v>
      </c>
      <c r="E735" s="50" t="s">
        <v>2666</v>
      </c>
      <c r="F735" s="138">
        <v>5633.0609999999997</v>
      </c>
    </row>
    <row r="736" spans="1:6" ht="16.5" thickTop="1" thickBot="1" x14ac:dyDescent="0.3">
      <c r="A736" s="50" t="s">
        <v>532</v>
      </c>
      <c r="B736" s="50" t="s">
        <v>90</v>
      </c>
      <c r="C736" s="50" t="s">
        <v>2667</v>
      </c>
      <c r="D736" s="50" t="s">
        <v>2668</v>
      </c>
      <c r="E736" s="50" t="s">
        <v>2669</v>
      </c>
      <c r="F736" s="138">
        <v>1171.4000000000001</v>
      </c>
    </row>
    <row r="737" spans="1:6" ht="16.5" thickTop="1" thickBot="1" x14ac:dyDescent="0.3">
      <c r="A737" s="50" t="s">
        <v>532</v>
      </c>
      <c r="B737" s="50" t="s">
        <v>154</v>
      </c>
      <c r="C737" s="50" t="s">
        <v>2670</v>
      </c>
      <c r="D737" s="50" t="s">
        <v>2671</v>
      </c>
      <c r="E737" s="50" t="s">
        <v>2672</v>
      </c>
      <c r="F737" s="138">
        <v>1956.5619999999999</v>
      </c>
    </row>
    <row r="738" spans="1:6" ht="16.5" thickTop="1" thickBot="1" x14ac:dyDescent="0.3">
      <c r="A738" s="50" t="s">
        <v>532</v>
      </c>
      <c r="B738" s="50" t="s">
        <v>96</v>
      </c>
      <c r="C738" s="50" t="s">
        <v>2769</v>
      </c>
      <c r="D738" s="50" t="s">
        <v>2802</v>
      </c>
      <c r="E738" s="50" t="s">
        <v>2770</v>
      </c>
      <c r="F738" s="138">
        <v>2088.6</v>
      </c>
    </row>
    <row r="739" spans="1:6" ht="16.5" thickTop="1" thickBot="1" x14ac:dyDescent="0.3">
      <c r="A739" s="50" t="s">
        <v>532</v>
      </c>
      <c r="B739" s="50" t="s">
        <v>92</v>
      </c>
      <c r="C739" s="50" t="s">
        <v>2673</v>
      </c>
      <c r="D739" s="50" t="s">
        <v>2674</v>
      </c>
      <c r="E739" s="50" t="s">
        <v>2675</v>
      </c>
      <c r="F739" s="138">
        <v>2088.6</v>
      </c>
    </row>
    <row r="740" spans="1:6" ht="16.5" thickTop="1" thickBot="1" x14ac:dyDescent="0.3">
      <c r="A740" s="50" t="s">
        <v>532</v>
      </c>
      <c r="B740" s="50" t="s">
        <v>92</v>
      </c>
      <c r="C740" s="50" t="s">
        <v>2676</v>
      </c>
      <c r="D740" s="50" t="s">
        <v>2677</v>
      </c>
      <c r="E740" s="50" t="s">
        <v>2678</v>
      </c>
      <c r="F740" s="138">
        <v>2088.6</v>
      </c>
    </row>
    <row r="741" spans="1:6" ht="16.5" thickTop="1" thickBot="1" x14ac:dyDescent="0.3">
      <c r="A741" s="50" t="s">
        <v>532</v>
      </c>
      <c r="B741" s="50" t="s">
        <v>2679</v>
      </c>
      <c r="C741" s="50" t="s">
        <v>2680</v>
      </c>
      <c r="D741" s="50" t="s">
        <v>2681</v>
      </c>
      <c r="E741" s="50" t="s">
        <v>2682</v>
      </c>
      <c r="F741" s="138">
        <v>7566.4560000000001</v>
      </c>
    </row>
    <row r="742" spans="1:6" ht="16.5" thickTop="1" thickBot="1" x14ac:dyDescent="0.3">
      <c r="A742" s="50" t="s">
        <v>532</v>
      </c>
      <c r="B742" s="50" t="s">
        <v>100</v>
      </c>
      <c r="C742" s="50" t="s">
        <v>2683</v>
      </c>
      <c r="D742" s="50" t="s">
        <v>2684</v>
      </c>
      <c r="E742" s="50" t="s">
        <v>2685</v>
      </c>
      <c r="F742" s="138">
        <v>10000</v>
      </c>
    </row>
    <row r="743" spans="1:6" ht="16.5" thickTop="1" thickBot="1" x14ac:dyDescent="0.3">
      <c r="A743" s="50" t="s">
        <v>532</v>
      </c>
      <c r="B743" s="50" t="s">
        <v>76</v>
      </c>
      <c r="C743" s="50" t="s">
        <v>2686</v>
      </c>
      <c r="D743" s="50" t="s">
        <v>2687</v>
      </c>
      <c r="E743" s="50" t="s">
        <v>2688</v>
      </c>
      <c r="F743" s="138">
        <v>14800</v>
      </c>
    </row>
    <row r="744" spans="1:6" ht="16.5" thickTop="1" thickBot="1" x14ac:dyDescent="0.3">
      <c r="A744" s="50" t="s">
        <v>532</v>
      </c>
      <c r="B744" s="50" t="s">
        <v>334</v>
      </c>
      <c r="C744" s="50" t="s">
        <v>2689</v>
      </c>
      <c r="D744" s="50" t="s">
        <v>2690</v>
      </c>
      <c r="E744" s="50" t="s">
        <v>2691</v>
      </c>
      <c r="F744" s="138">
        <v>3022.2</v>
      </c>
    </row>
    <row r="745" spans="1:6" ht="16.5" thickTop="1" thickBot="1" x14ac:dyDescent="0.3">
      <c r="A745" s="50" t="s">
        <v>532</v>
      </c>
      <c r="B745" s="50" t="s">
        <v>151</v>
      </c>
      <c r="C745" s="50" t="s">
        <v>2692</v>
      </c>
      <c r="D745" s="50" t="s">
        <v>2693</v>
      </c>
      <c r="E745" s="50" t="s">
        <v>2694</v>
      </c>
      <c r="F745" s="138">
        <v>14999.896000000001</v>
      </c>
    </row>
    <row r="746" spans="1:6" ht="16.5" thickTop="1" thickBot="1" x14ac:dyDescent="0.3">
      <c r="A746" s="50" t="s">
        <v>532</v>
      </c>
      <c r="B746" s="50" t="s">
        <v>99</v>
      </c>
      <c r="C746" s="50" t="s">
        <v>2695</v>
      </c>
      <c r="D746" s="50" t="s">
        <v>2696</v>
      </c>
      <c r="E746" s="50" t="s">
        <v>2697</v>
      </c>
      <c r="F746" s="138">
        <v>2748.9</v>
      </c>
    </row>
    <row r="747" spans="1:6" ht="16.5" thickTop="1" thickBot="1" x14ac:dyDescent="0.3">
      <c r="A747" s="50" t="s">
        <v>532</v>
      </c>
      <c r="B747" s="50" t="s">
        <v>97</v>
      </c>
      <c r="C747" s="50" t="s">
        <v>2698</v>
      </c>
      <c r="D747" s="50" t="s">
        <v>2699</v>
      </c>
      <c r="E747" s="50" t="s">
        <v>2700</v>
      </c>
      <c r="F747" s="138">
        <v>12986.681</v>
      </c>
    </row>
    <row r="748" spans="1:6" ht="16.5" thickTop="1" thickBot="1" x14ac:dyDescent="0.3">
      <c r="A748" s="50" t="s">
        <v>532</v>
      </c>
      <c r="B748" s="50" t="s">
        <v>85</v>
      </c>
      <c r="C748" s="50" t="s">
        <v>2701</v>
      </c>
      <c r="D748" s="50" t="s">
        <v>2702</v>
      </c>
      <c r="E748" s="50" t="s">
        <v>2703</v>
      </c>
      <c r="F748" s="138">
        <v>14947.064</v>
      </c>
    </row>
    <row r="749" spans="1:6" ht="16.5" thickTop="1" thickBot="1" x14ac:dyDescent="0.3">
      <c r="A749" s="50" t="s">
        <v>532</v>
      </c>
      <c r="B749" s="50" t="s">
        <v>327</v>
      </c>
      <c r="C749" s="50" t="s">
        <v>2704</v>
      </c>
      <c r="D749" s="50" t="s">
        <v>2705</v>
      </c>
      <c r="E749" s="50" t="s">
        <v>2706</v>
      </c>
      <c r="F749" s="138">
        <v>9307.0859999999993</v>
      </c>
    </row>
    <row r="750" spans="1:6" ht="16.5" thickTop="1" thickBot="1" x14ac:dyDescent="0.3">
      <c r="A750" s="50" t="s">
        <v>532</v>
      </c>
      <c r="B750" s="50" t="s">
        <v>92</v>
      </c>
      <c r="C750" s="50" t="s">
        <v>2707</v>
      </c>
      <c r="D750" s="50" t="s">
        <v>2708</v>
      </c>
      <c r="E750" s="50" t="s">
        <v>2709</v>
      </c>
      <c r="F750" s="138">
        <v>6286.5739999999996</v>
      </c>
    </row>
    <row r="751" spans="1:6" ht="16.5" thickTop="1" thickBot="1" x14ac:dyDescent="0.3">
      <c r="A751" s="50" t="s">
        <v>532</v>
      </c>
      <c r="B751" s="50" t="s">
        <v>1117</v>
      </c>
      <c r="C751" s="50" t="s">
        <v>2710</v>
      </c>
      <c r="D751" s="50" t="s">
        <v>2711</v>
      </c>
      <c r="E751" s="50" t="s">
        <v>2712</v>
      </c>
      <c r="F751" s="138">
        <v>14845</v>
      </c>
    </row>
    <row r="752" spans="1:6" ht="16.5" thickTop="1" thickBot="1" x14ac:dyDescent="0.3">
      <c r="A752" s="50" t="s">
        <v>532</v>
      </c>
      <c r="B752" s="50" t="s">
        <v>533</v>
      </c>
      <c r="C752" s="50" t="s">
        <v>2771</v>
      </c>
      <c r="D752" s="50" t="s">
        <v>2803</v>
      </c>
      <c r="E752" s="50" t="s">
        <v>2772</v>
      </c>
      <c r="F752" s="138">
        <v>26500</v>
      </c>
    </row>
    <row r="753" spans="1:6" ht="16.5" thickTop="1" thickBot="1" x14ac:dyDescent="0.3">
      <c r="A753" s="50" t="s">
        <v>532</v>
      </c>
      <c r="B753" s="50" t="s">
        <v>448</v>
      </c>
      <c r="C753" s="50" t="s">
        <v>2713</v>
      </c>
      <c r="D753" s="50" t="s">
        <v>2714</v>
      </c>
      <c r="E753" s="50" t="s">
        <v>2715</v>
      </c>
      <c r="F753" s="138">
        <v>1483.6</v>
      </c>
    </row>
    <row r="754" spans="1:6" ht="16.5" thickTop="1" thickBot="1" x14ac:dyDescent="0.3">
      <c r="A754" s="50" t="s">
        <v>532</v>
      </c>
      <c r="B754" s="50" t="s">
        <v>2716</v>
      </c>
      <c r="C754" s="50" t="s">
        <v>2717</v>
      </c>
      <c r="D754" s="50" t="s">
        <v>2718</v>
      </c>
      <c r="E754" s="50" t="s">
        <v>2719</v>
      </c>
      <c r="F754" s="138">
        <v>5772.3</v>
      </c>
    </row>
    <row r="755" spans="1:6" ht="16.5" thickTop="1" thickBot="1" x14ac:dyDescent="0.3">
      <c r="A755" s="50" t="s">
        <v>532</v>
      </c>
      <c r="B755" s="50" t="s">
        <v>342</v>
      </c>
      <c r="C755" s="50" t="s">
        <v>2773</v>
      </c>
      <c r="D755" s="50" t="s">
        <v>2804</v>
      </c>
      <c r="E755" s="50" t="s">
        <v>2774</v>
      </c>
      <c r="F755" s="138">
        <v>14309.42</v>
      </c>
    </row>
    <row r="756" spans="1:6" ht="16.5" thickTop="1" thickBot="1" x14ac:dyDescent="0.3">
      <c r="A756" s="50" t="s">
        <v>532</v>
      </c>
      <c r="B756" s="50" t="s">
        <v>2808</v>
      </c>
      <c r="C756" s="50" t="s">
        <v>2487</v>
      </c>
      <c r="D756" s="50" t="s">
        <v>2805</v>
      </c>
      <c r="E756" s="50" t="s">
        <v>2775</v>
      </c>
      <c r="F756" s="138">
        <v>41916.07</v>
      </c>
    </row>
    <row r="757" spans="1:6" ht="15.75" thickTop="1" x14ac:dyDescent="0.25"/>
  </sheetData>
  <autoFilter ref="A18:F756"/>
  <mergeCells count="4">
    <mergeCell ref="A10:F10"/>
    <mergeCell ref="A11:F12"/>
    <mergeCell ref="A15:B15"/>
    <mergeCell ref="C15:F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:D22"/>
  <sheetViews>
    <sheetView workbookViewId="0">
      <selection activeCell="A10" sqref="A10:D12"/>
    </sheetView>
  </sheetViews>
  <sheetFormatPr baseColWidth="10" defaultRowHeight="15" x14ac:dyDescent="0.25"/>
  <cols>
    <col min="1" max="1" width="29.7109375" customWidth="1"/>
    <col min="2" max="2" width="26.28515625" customWidth="1"/>
    <col min="3" max="3" width="58.85546875" customWidth="1"/>
    <col min="4" max="4" width="17.28515625" customWidth="1"/>
  </cols>
  <sheetData>
    <row r="9" spans="1:4" ht="15.75" thickBot="1" x14ac:dyDescent="0.3">
      <c r="A9" s="135" t="s">
        <v>2720</v>
      </c>
      <c r="B9" s="30"/>
      <c r="C9" s="75"/>
      <c r="D9" s="30"/>
    </row>
    <row r="10" spans="1:4" ht="27.75" customHeight="1" thickTop="1" thickBot="1" x14ac:dyDescent="0.3">
      <c r="A10" s="140" t="s">
        <v>2809</v>
      </c>
      <c r="B10" s="141"/>
      <c r="C10" s="141"/>
      <c r="D10" s="142"/>
    </row>
    <row r="11" spans="1:4" ht="16.5" thickTop="1" thickBot="1" x14ac:dyDescent="0.3">
      <c r="A11" s="111" t="s">
        <v>2813</v>
      </c>
      <c r="B11" s="112"/>
      <c r="C11" s="112"/>
      <c r="D11" s="143"/>
    </row>
    <row r="12" spans="1:4" ht="16.5" thickTop="1" thickBot="1" x14ac:dyDescent="0.3">
      <c r="A12" s="111"/>
      <c r="B12" s="112"/>
      <c r="C12" s="112"/>
      <c r="D12" s="143"/>
    </row>
    <row r="13" spans="1:4" ht="15.75" thickTop="1" x14ac:dyDescent="0.25">
      <c r="A13" s="30"/>
      <c r="B13" s="33"/>
      <c r="C13" s="34"/>
      <c r="D13" s="30"/>
    </row>
    <row r="14" spans="1:4" ht="15.75" thickBot="1" x14ac:dyDescent="0.3">
      <c r="A14" s="30"/>
      <c r="B14" s="33"/>
      <c r="C14" s="39"/>
      <c r="D14" s="30"/>
    </row>
    <row r="15" spans="1:4" ht="16.5" thickTop="1" thickBot="1" x14ac:dyDescent="0.3">
      <c r="A15" s="114" t="s">
        <v>4</v>
      </c>
      <c r="B15" s="114"/>
      <c r="C15" s="115" t="s">
        <v>5</v>
      </c>
      <c r="D15" s="115"/>
    </row>
    <row r="16" spans="1:4" ht="15.75" thickTop="1" x14ac:dyDescent="0.25">
      <c r="A16" s="30"/>
      <c r="B16" s="36"/>
      <c r="C16" s="37"/>
      <c r="D16" s="30"/>
    </row>
    <row r="17" spans="1:4" ht="15.75" thickBot="1" x14ac:dyDescent="0.3">
      <c r="A17" s="30"/>
      <c r="B17" s="30"/>
      <c r="C17" s="30"/>
      <c r="D17" s="30"/>
    </row>
    <row r="18" spans="1:4" ht="16.5" thickTop="1" thickBot="1" x14ac:dyDescent="0.3">
      <c r="A18" s="136" t="s">
        <v>63</v>
      </c>
      <c r="B18" s="136" t="s">
        <v>6</v>
      </c>
      <c r="C18" s="137" t="s">
        <v>2810</v>
      </c>
      <c r="D18" s="136" t="s">
        <v>2812</v>
      </c>
    </row>
    <row r="19" spans="1:4" ht="16.5" thickTop="1" thickBot="1" x14ac:dyDescent="0.3">
      <c r="A19" s="50" t="s">
        <v>532</v>
      </c>
      <c r="B19" s="50" t="s">
        <v>533</v>
      </c>
      <c r="C19" s="50" t="s">
        <v>2811</v>
      </c>
      <c r="D19" s="139">
        <v>644509.53</v>
      </c>
    </row>
    <row r="20" spans="1:4" ht="16.5" thickTop="1" thickBot="1" x14ac:dyDescent="0.3"/>
    <row r="21" spans="1:4" ht="16.5" thickTop="1" thickBot="1" x14ac:dyDescent="0.3">
      <c r="A21" s="111" t="s">
        <v>2814</v>
      </c>
      <c r="B21" s="112"/>
      <c r="C21" s="112"/>
      <c r="D21" s="143"/>
    </row>
    <row r="22" spans="1:4" ht="15.75" thickTop="1" x14ac:dyDescent="0.25"/>
  </sheetData>
  <mergeCells count="5">
    <mergeCell ref="A10:D10"/>
    <mergeCell ref="A11:D12"/>
    <mergeCell ref="A15:B15"/>
    <mergeCell ref="C15:D15"/>
    <mergeCell ref="A21:D2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H20"/>
  <sheetViews>
    <sheetView workbookViewId="0">
      <selection activeCell="G31" sqref="G31"/>
    </sheetView>
  </sheetViews>
  <sheetFormatPr baseColWidth="10" defaultColWidth="14" defaultRowHeight="12.75" x14ac:dyDescent="0.2"/>
  <cols>
    <col min="1" max="1" width="14" style="30"/>
    <col min="2" max="2" width="22.85546875" style="30" customWidth="1"/>
    <col min="3" max="3" width="23.85546875" style="30" customWidth="1"/>
    <col min="4" max="4" width="17.42578125" style="30" customWidth="1"/>
    <col min="5" max="5" width="8.85546875" style="30" bestFit="1" customWidth="1"/>
    <col min="6" max="6" width="10.140625" style="30" bestFit="1" customWidth="1"/>
    <col min="7" max="7" width="75.42578125" style="30" customWidth="1"/>
    <col min="8" max="8" width="16.28515625" style="30" customWidth="1"/>
    <col min="9" max="16384" width="14" style="30"/>
  </cols>
  <sheetData>
    <row r="2" spans="2:8" x14ac:dyDescent="0.2">
      <c r="C2" s="110"/>
      <c r="D2" s="110"/>
      <c r="E2" s="110"/>
    </row>
    <row r="3" spans="2:8" x14ac:dyDescent="0.2">
      <c r="C3" s="110"/>
      <c r="D3" s="110"/>
      <c r="E3" s="110"/>
    </row>
    <row r="4" spans="2:8" x14ac:dyDescent="0.2">
      <c r="C4" s="110"/>
      <c r="D4" s="110"/>
      <c r="E4" s="110"/>
    </row>
    <row r="5" spans="2:8" x14ac:dyDescent="0.2">
      <c r="C5" s="110"/>
      <c r="D5" s="110"/>
      <c r="E5" s="110"/>
    </row>
    <row r="6" spans="2:8" x14ac:dyDescent="0.2">
      <c r="C6" s="110"/>
      <c r="D6" s="110"/>
      <c r="E6" s="110"/>
    </row>
    <row r="7" spans="2:8" x14ac:dyDescent="0.2">
      <c r="C7" s="74"/>
      <c r="D7" s="74"/>
      <c r="E7" s="74"/>
    </row>
    <row r="8" spans="2:8" x14ac:dyDescent="0.2">
      <c r="C8" s="74"/>
      <c r="D8" s="74"/>
      <c r="E8" s="74"/>
    </row>
    <row r="9" spans="2:8" ht="15" thickBot="1" x14ac:dyDescent="0.25">
      <c r="B9" s="55" t="s">
        <v>74</v>
      </c>
      <c r="D9" s="74"/>
      <c r="E9" s="74"/>
    </row>
    <row r="10" spans="2:8" ht="30" customHeight="1" thickTop="1" thickBot="1" x14ac:dyDescent="0.25">
      <c r="B10" s="111" t="s">
        <v>51</v>
      </c>
      <c r="C10" s="112"/>
      <c r="D10" s="112"/>
      <c r="E10" s="112"/>
      <c r="F10" s="112"/>
      <c r="G10" s="112"/>
      <c r="H10" s="113"/>
    </row>
    <row r="11" spans="2:8" ht="13.5" customHeight="1" thickTop="1" thickBot="1" x14ac:dyDescent="0.25">
      <c r="B11" s="111" t="s">
        <v>11</v>
      </c>
      <c r="C11" s="112"/>
      <c r="D11" s="112"/>
      <c r="E11" s="112"/>
      <c r="F11" s="112"/>
      <c r="G11" s="112"/>
      <c r="H11" s="113"/>
    </row>
    <row r="12" spans="2:8" ht="15" customHeight="1" thickTop="1" thickBot="1" x14ac:dyDescent="0.25">
      <c r="B12" s="111"/>
      <c r="C12" s="112"/>
      <c r="D12" s="112"/>
      <c r="E12" s="112"/>
      <c r="F12" s="112"/>
      <c r="G12" s="112"/>
      <c r="H12" s="113"/>
    </row>
    <row r="13" spans="2:8" ht="13.5" thickTop="1" x14ac:dyDescent="0.2">
      <c r="C13" s="33"/>
      <c r="D13" s="34"/>
      <c r="E13" s="34"/>
    </row>
    <row r="14" spans="2:8" ht="13.5" thickBot="1" x14ac:dyDescent="0.25">
      <c r="C14" s="33"/>
      <c r="D14" s="39"/>
      <c r="E14" s="39"/>
    </row>
    <row r="15" spans="2:8" ht="16.5" customHeight="1" thickTop="1" thickBot="1" x14ac:dyDescent="0.25">
      <c r="B15" s="114" t="s">
        <v>4</v>
      </c>
      <c r="C15" s="114"/>
      <c r="D15" s="115" t="s">
        <v>5</v>
      </c>
      <c r="E15" s="115"/>
      <c r="F15" s="115"/>
      <c r="G15" s="115"/>
      <c r="H15" s="115"/>
    </row>
    <row r="16" spans="2:8" ht="13.5" thickTop="1" x14ac:dyDescent="0.2">
      <c r="C16" s="36"/>
      <c r="D16" s="37"/>
      <c r="E16" s="37"/>
    </row>
    <row r="17" spans="2:8" ht="13.5" thickBot="1" x14ac:dyDescent="0.25"/>
    <row r="18" spans="2:8" ht="39.75" thickTop="1" thickBot="1" x14ac:dyDescent="0.25">
      <c r="B18" s="54" t="s">
        <v>63</v>
      </c>
      <c r="C18" s="54" t="s">
        <v>6</v>
      </c>
      <c r="D18" s="53" t="s">
        <v>57</v>
      </c>
      <c r="E18" s="54" t="s">
        <v>54</v>
      </c>
      <c r="F18" s="54" t="s">
        <v>53</v>
      </c>
      <c r="G18" s="54" t="s">
        <v>56</v>
      </c>
      <c r="H18" s="53" t="s">
        <v>9</v>
      </c>
    </row>
    <row r="19" spans="2:8" ht="14.25" thickTop="1" thickBot="1" x14ac:dyDescent="0.25">
      <c r="B19" s="51" t="s">
        <v>64</v>
      </c>
      <c r="C19" s="50"/>
      <c r="D19" s="50"/>
      <c r="E19" s="50"/>
      <c r="F19" s="50"/>
      <c r="G19" s="50" t="s">
        <v>73</v>
      </c>
      <c r="H19" s="76"/>
    </row>
    <row r="20" spans="2:8" ht="13.5" thickTop="1" x14ac:dyDescent="0.2"/>
  </sheetData>
  <autoFilter ref="B18:D18">
    <sortState ref="B16:D19">
      <sortCondition ref="B15:B19"/>
    </sortState>
  </autoFilter>
  <mergeCells count="5">
    <mergeCell ref="C2:E6"/>
    <mergeCell ref="B10:H10"/>
    <mergeCell ref="B11:H12"/>
    <mergeCell ref="B15:C15"/>
    <mergeCell ref="D15:H15"/>
  </mergeCells>
  <pageMargins left="0.7" right="0.7" top="0.75" bottom="0.75" header="0.3" footer="0.3"/>
  <pageSetup paperSize="125" scale="8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5"/>
  <sheetViews>
    <sheetView workbookViewId="0">
      <selection activeCell="E24" sqref="E24"/>
    </sheetView>
  </sheetViews>
  <sheetFormatPr baseColWidth="10" defaultColWidth="14" defaultRowHeight="12.75" x14ac:dyDescent="0.2"/>
  <cols>
    <col min="1" max="1" width="19.5703125" style="30" customWidth="1"/>
    <col min="2" max="2" width="31.7109375" style="30" customWidth="1"/>
    <col min="3" max="3" width="26" style="30" customWidth="1"/>
    <col min="4" max="4" width="10.140625" style="30" bestFit="1" customWidth="1"/>
    <col min="5" max="5" width="75.42578125" style="30" customWidth="1"/>
    <col min="6" max="6" width="16.28515625" style="30" customWidth="1"/>
    <col min="7" max="16384" width="14" style="30"/>
  </cols>
  <sheetData>
    <row r="2" spans="1:5" x14ac:dyDescent="0.2">
      <c r="B2" s="45"/>
      <c r="C2" s="45"/>
    </row>
    <row r="3" spans="1:5" x14ac:dyDescent="0.2">
      <c r="B3" s="45"/>
      <c r="C3" s="45"/>
    </row>
    <row r="4" spans="1:5" x14ac:dyDescent="0.2">
      <c r="B4" s="45"/>
      <c r="C4" s="45"/>
    </row>
    <row r="5" spans="1:5" x14ac:dyDescent="0.2">
      <c r="B5" s="45"/>
      <c r="C5" s="45"/>
    </row>
    <row r="6" spans="1:5" x14ac:dyDescent="0.2">
      <c r="B6" s="45"/>
      <c r="C6" s="45"/>
    </row>
    <row r="7" spans="1:5" x14ac:dyDescent="0.2">
      <c r="B7" s="75"/>
      <c r="C7" s="75"/>
    </row>
    <row r="8" spans="1:5" x14ac:dyDescent="0.2">
      <c r="B8" s="75"/>
      <c r="C8" s="75"/>
    </row>
    <row r="9" spans="1:5" ht="18.75" thickBot="1" x14ac:dyDescent="0.3">
      <c r="A9" s="73" t="s">
        <v>2720</v>
      </c>
      <c r="C9" s="75"/>
    </row>
    <row r="10" spans="1:5" ht="30.75" customHeight="1" thickTop="1" thickBot="1" x14ac:dyDescent="0.25">
      <c r="A10" s="144" t="s">
        <v>2815</v>
      </c>
      <c r="B10" s="145"/>
      <c r="C10" s="145"/>
      <c r="D10" s="145"/>
      <c r="E10" s="146"/>
    </row>
    <row r="11" spans="1:5" ht="54" customHeight="1" thickTop="1" thickBot="1" x14ac:dyDescent="0.25">
      <c r="A11" s="147" t="s">
        <v>2816</v>
      </c>
      <c r="B11" s="148"/>
      <c r="C11" s="148"/>
      <c r="D11" s="148"/>
      <c r="E11" s="149"/>
    </row>
    <row r="12" spans="1:5" ht="16.5" thickTop="1" thickBot="1" x14ac:dyDescent="0.3">
      <c r="A12" s="150"/>
      <c r="B12" s="150"/>
      <c r="C12" s="150"/>
      <c r="D12" s="150"/>
      <c r="E12" s="150"/>
    </row>
    <row r="13" spans="1:5" ht="14.25" thickTop="1" thickBot="1" x14ac:dyDescent="0.25">
      <c r="A13" s="136" t="s">
        <v>53</v>
      </c>
      <c r="B13" s="136" t="s">
        <v>2817</v>
      </c>
      <c r="C13" s="136" t="s">
        <v>2818</v>
      </c>
      <c r="D13" s="136" t="s">
        <v>2819</v>
      </c>
      <c r="E13" s="137" t="s">
        <v>2820</v>
      </c>
    </row>
    <row r="14" spans="1:5" ht="14.25" thickTop="1" thickBot="1" x14ac:dyDescent="0.25">
      <c r="A14" s="151" t="s">
        <v>2821</v>
      </c>
      <c r="B14" s="152"/>
      <c r="C14" s="152"/>
      <c r="D14" s="152"/>
      <c r="E14" s="153"/>
    </row>
    <row r="15" spans="1:5" ht="13.5" thickTop="1" x14ac:dyDescent="0.2"/>
  </sheetData>
  <mergeCells count="3">
    <mergeCell ref="A10:E10"/>
    <mergeCell ref="A11:E11"/>
    <mergeCell ref="A14:E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19"/>
  <sheetViews>
    <sheetView workbookViewId="0">
      <selection activeCell="B2" sqref="B2"/>
    </sheetView>
  </sheetViews>
  <sheetFormatPr baseColWidth="10" defaultRowHeight="12.75" x14ac:dyDescent="0.2"/>
  <cols>
    <col min="1" max="1" width="11.42578125" style="30"/>
    <col min="2" max="2" width="23.42578125" style="30" customWidth="1"/>
    <col min="3" max="3" width="16.140625" style="30" customWidth="1"/>
    <col min="4" max="4" width="36.85546875" style="30" customWidth="1"/>
    <col min="5" max="5" width="81.28515625" style="30" customWidth="1"/>
    <col min="6" max="6" width="16.140625" style="30" customWidth="1"/>
    <col min="7" max="7" width="16.28515625" style="30" customWidth="1"/>
    <col min="8" max="16384" width="11.42578125" style="30"/>
  </cols>
  <sheetData>
    <row r="2" spans="2:7" x14ac:dyDescent="0.2">
      <c r="C2" s="110"/>
      <c r="D2" s="110"/>
      <c r="E2" s="110"/>
      <c r="F2" s="110"/>
    </row>
    <row r="3" spans="2:7" x14ac:dyDescent="0.2">
      <c r="C3" s="110"/>
      <c r="D3" s="110"/>
      <c r="E3" s="110"/>
      <c r="F3" s="110"/>
    </row>
    <row r="4" spans="2:7" x14ac:dyDescent="0.2">
      <c r="C4" s="110"/>
      <c r="D4" s="110"/>
      <c r="E4" s="110"/>
      <c r="F4" s="110"/>
    </row>
    <row r="5" spans="2:7" x14ac:dyDescent="0.2">
      <c r="C5" s="110"/>
      <c r="D5" s="110"/>
      <c r="E5" s="110"/>
      <c r="F5" s="110"/>
    </row>
    <row r="6" spans="2:7" ht="28.5" customHeight="1" x14ac:dyDescent="0.2">
      <c r="C6" s="110"/>
      <c r="D6" s="110"/>
      <c r="E6" s="110"/>
      <c r="F6" s="110"/>
    </row>
    <row r="7" spans="2:7" x14ac:dyDescent="0.2">
      <c r="C7" s="58"/>
      <c r="D7" s="58"/>
      <c r="E7" s="58"/>
      <c r="F7" s="58"/>
    </row>
    <row r="8" spans="2:7" ht="28.5" customHeight="1" thickBot="1" x14ac:dyDescent="0.25">
      <c r="B8" s="55" t="s">
        <v>75</v>
      </c>
      <c r="C8" s="46"/>
      <c r="D8" s="46"/>
      <c r="E8" s="46"/>
      <c r="F8" s="46"/>
    </row>
    <row r="9" spans="2:7" ht="15" customHeight="1" thickTop="1" thickBot="1" x14ac:dyDescent="0.25">
      <c r="B9" s="119" t="s">
        <v>50</v>
      </c>
      <c r="C9" s="120"/>
      <c r="D9" s="120"/>
      <c r="E9" s="120"/>
      <c r="F9" s="120"/>
      <c r="G9" s="121"/>
    </row>
    <row r="10" spans="2:7" ht="15" customHeight="1" thickTop="1" thickBot="1" x14ac:dyDescent="0.25">
      <c r="B10" s="116" t="s">
        <v>44</v>
      </c>
      <c r="C10" s="117"/>
      <c r="D10" s="117"/>
      <c r="E10" s="117"/>
      <c r="F10" s="117"/>
      <c r="G10" s="118"/>
    </row>
    <row r="11" spans="2:7" ht="21.75" customHeight="1" thickTop="1" thickBot="1" x14ac:dyDescent="0.25">
      <c r="B11" s="116"/>
      <c r="C11" s="117"/>
      <c r="D11" s="117"/>
      <c r="E11" s="117"/>
      <c r="F11" s="117"/>
      <c r="G11" s="118"/>
    </row>
    <row r="12" spans="2:7" ht="13.5" thickTop="1" x14ac:dyDescent="0.2">
      <c r="C12" s="33"/>
      <c r="D12" s="34"/>
      <c r="E12" s="34"/>
      <c r="F12" s="35"/>
    </row>
    <row r="13" spans="2:7" ht="13.5" thickBot="1" x14ac:dyDescent="0.25">
      <c r="C13" s="33"/>
      <c r="D13" s="34"/>
      <c r="E13" s="34"/>
      <c r="F13" s="35"/>
    </row>
    <row r="14" spans="2:7" ht="15.75" customHeight="1" thickTop="1" thickBot="1" x14ac:dyDescent="0.25">
      <c r="B14" s="122" t="s">
        <v>4</v>
      </c>
      <c r="C14" s="122"/>
      <c r="D14" s="114" t="s">
        <v>5</v>
      </c>
      <c r="E14" s="114"/>
      <c r="F14" s="114"/>
      <c r="G14" s="114"/>
    </row>
    <row r="15" spans="2:7" ht="13.5" thickTop="1" x14ac:dyDescent="0.2">
      <c r="C15" s="36"/>
      <c r="D15" s="37"/>
      <c r="E15" s="37"/>
      <c r="F15" s="37"/>
    </row>
    <row r="16" spans="2:7" ht="13.5" thickBot="1" x14ac:dyDescent="0.25"/>
    <row r="17" spans="2:7" ht="78.75" customHeight="1" thickTop="1" thickBot="1" x14ac:dyDescent="0.25">
      <c r="B17" s="53" t="s">
        <v>40</v>
      </c>
      <c r="C17" s="53" t="s">
        <v>6</v>
      </c>
      <c r="D17" s="53" t="s">
        <v>8</v>
      </c>
      <c r="E17" s="53" t="s">
        <v>58</v>
      </c>
      <c r="F17" s="53" t="s">
        <v>9</v>
      </c>
      <c r="G17" s="53" t="s">
        <v>70</v>
      </c>
    </row>
    <row r="18" spans="2:7" ht="14.25" thickTop="1" thickBot="1" x14ac:dyDescent="0.25">
      <c r="B18" s="51" t="s">
        <v>64</v>
      </c>
      <c r="C18" s="77"/>
      <c r="D18" s="77"/>
      <c r="E18" s="77" t="s">
        <v>73</v>
      </c>
      <c r="F18" s="78"/>
      <c r="G18" s="78"/>
    </row>
    <row r="19" spans="2:7" ht="13.5" thickTop="1" x14ac:dyDescent="0.2"/>
  </sheetData>
  <autoFilter ref="B17:F17"/>
  <mergeCells count="5">
    <mergeCell ref="C2:F6"/>
    <mergeCell ref="B10:G11"/>
    <mergeCell ref="B9:G9"/>
    <mergeCell ref="B14:C14"/>
    <mergeCell ref="D14:G1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F18"/>
  <sheetViews>
    <sheetView workbookViewId="0">
      <selection activeCell="C2" sqref="C2:F6"/>
    </sheetView>
  </sheetViews>
  <sheetFormatPr baseColWidth="10" defaultRowHeight="12.75" x14ac:dyDescent="0.2"/>
  <cols>
    <col min="1" max="1" width="11.42578125" style="30"/>
    <col min="2" max="2" width="23.28515625" style="30" customWidth="1"/>
    <col min="3" max="3" width="13.7109375" style="30" customWidth="1"/>
    <col min="4" max="4" width="15.140625" style="30" customWidth="1"/>
    <col min="5" max="5" width="65.140625" style="30" customWidth="1"/>
    <col min="6" max="6" width="34.42578125" style="30" customWidth="1"/>
    <col min="7" max="16384" width="11.42578125" style="30"/>
  </cols>
  <sheetData>
    <row r="2" spans="2:6" x14ac:dyDescent="0.2">
      <c r="C2" s="110"/>
      <c r="D2" s="110"/>
      <c r="E2" s="110"/>
      <c r="F2" s="110"/>
    </row>
    <row r="3" spans="2:6" x14ac:dyDescent="0.2">
      <c r="C3" s="110"/>
      <c r="D3" s="110"/>
      <c r="E3" s="110"/>
      <c r="F3" s="110"/>
    </row>
    <row r="4" spans="2:6" x14ac:dyDescent="0.2">
      <c r="C4" s="110"/>
      <c r="D4" s="110"/>
      <c r="E4" s="110"/>
      <c r="F4" s="110"/>
    </row>
    <row r="5" spans="2:6" x14ac:dyDescent="0.2">
      <c r="C5" s="110"/>
      <c r="D5" s="110"/>
      <c r="E5" s="110"/>
      <c r="F5" s="110"/>
    </row>
    <row r="6" spans="2:6" ht="28.5" customHeight="1" x14ac:dyDescent="0.2">
      <c r="C6" s="110"/>
      <c r="D6" s="110"/>
      <c r="E6" s="110"/>
      <c r="F6" s="110"/>
    </row>
    <row r="7" spans="2:6" ht="28.5" customHeight="1" thickBot="1" x14ac:dyDescent="0.25">
      <c r="B7" s="31" t="s">
        <v>74</v>
      </c>
      <c r="C7" s="32"/>
      <c r="D7" s="49"/>
      <c r="E7" s="49"/>
      <c r="F7" s="32"/>
    </row>
    <row r="8" spans="2:6" ht="27" customHeight="1" thickTop="1" thickBot="1" x14ac:dyDescent="0.25">
      <c r="B8" s="116" t="s">
        <v>52</v>
      </c>
      <c r="C8" s="117"/>
      <c r="D8" s="117"/>
      <c r="E8" s="117"/>
      <c r="F8" s="118"/>
    </row>
    <row r="9" spans="2:6" ht="15" customHeight="1" thickTop="1" thickBot="1" x14ac:dyDescent="0.25">
      <c r="B9" s="116" t="s">
        <v>43</v>
      </c>
      <c r="C9" s="117"/>
      <c r="D9" s="117"/>
      <c r="E9" s="117"/>
      <c r="F9" s="118"/>
    </row>
    <row r="10" spans="2:6" ht="33.75" customHeight="1" thickTop="1" thickBot="1" x14ac:dyDescent="0.25">
      <c r="B10" s="116"/>
      <c r="C10" s="117"/>
      <c r="D10" s="117"/>
      <c r="E10" s="117"/>
      <c r="F10" s="118"/>
    </row>
    <row r="11" spans="2:6" ht="13.5" thickTop="1" x14ac:dyDescent="0.2">
      <c r="C11" s="33"/>
      <c r="D11" s="33"/>
      <c r="E11" s="33"/>
      <c r="F11" s="35"/>
    </row>
    <row r="12" spans="2:6" ht="13.5" thickBot="1" x14ac:dyDescent="0.25">
      <c r="B12" s="38"/>
      <c r="C12" s="33"/>
      <c r="D12" s="33"/>
      <c r="E12" s="33"/>
      <c r="F12" s="40"/>
    </row>
    <row r="13" spans="2:6" ht="16.5" customHeight="1" thickTop="1" thickBot="1" x14ac:dyDescent="0.25">
      <c r="B13" s="122" t="s">
        <v>4</v>
      </c>
      <c r="C13" s="122"/>
      <c r="D13" s="123" t="s">
        <v>5</v>
      </c>
      <c r="E13" s="124"/>
      <c r="F13" s="125"/>
    </row>
    <row r="14" spans="2:6" ht="13.5" thickTop="1" x14ac:dyDescent="0.2">
      <c r="C14" s="36"/>
      <c r="D14" s="36"/>
      <c r="E14" s="36"/>
      <c r="F14" s="37"/>
    </row>
    <row r="15" spans="2:6" ht="13.5" thickBot="1" x14ac:dyDescent="0.25"/>
    <row r="16" spans="2:6" ht="33.75" customHeight="1" thickTop="1" thickBot="1" x14ac:dyDescent="0.25">
      <c r="B16" s="54" t="s">
        <v>40</v>
      </c>
      <c r="C16" s="54" t="s">
        <v>6</v>
      </c>
      <c r="D16" s="54" t="s">
        <v>59</v>
      </c>
      <c r="E16" s="54" t="s">
        <v>60</v>
      </c>
      <c r="F16" s="53" t="s">
        <v>61</v>
      </c>
    </row>
    <row r="17" spans="2:6" ht="14.25" thickTop="1" thickBot="1" x14ac:dyDescent="0.25">
      <c r="B17" s="51" t="s">
        <v>64</v>
      </c>
      <c r="C17" s="77"/>
      <c r="D17" s="77"/>
      <c r="E17" s="77" t="s">
        <v>73</v>
      </c>
      <c r="F17" s="78"/>
    </row>
    <row r="18" spans="2:6" ht="13.5" thickTop="1" x14ac:dyDescent="0.2"/>
  </sheetData>
  <mergeCells count="5">
    <mergeCell ref="C2:F6"/>
    <mergeCell ref="B13:C13"/>
    <mergeCell ref="B9:F10"/>
    <mergeCell ref="B8:F8"/>
    <mergeCell ref="D13:F13"/>
  </mergeCells>
  <pageMargins left="1" right="1" top="1" bottom="1" header="0.5" footer="0.5"/>
  <pageSetup paperSize="125" scale="9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P367"/>
  <sheetViews>
    <sheetView tabSelected="1" topLeftCell="F1" zoomScale="80" zoomScaleNormal="80" workbookViewId="0">
      <pane ySplit="16" topLeftCell="A236" activePane="bottomLeft" state="frozen"/>
      <selection activeCell="C1" sqref="C1"/>
      <selection pane="bottomLeft" activeCell="P14" sqref="P14"/>
    </sheetView>
  </sheetViews>
  <sheetFormatPr baseColWidth="10" defaultRowHeight="12.75" x14ac:dyDescent="0.2"/>
  <cols>
    <col min="1" max="1" width="3.7109375" style="30" customWidth="1"/>
    <col min="2" max="2" width="19.42578125" style="45" customWidth="1"/>
    <col min="3" max="3" width="19.85546875" style="45" customWidth="1"/>
    <col min="4" max="4" width="15.42578125" style="61" customWidth="1"/>
    <col min="5" max="5" width="19.42578125" style="75" customWidth="1"/>
    <col min="6" max="6" width="16.85546875" style="61" customWidth="1"/>
    <col min="7" max="7" width="69" style="59" customWidth="1"/>
    <col min="8" max="8" width="15.7109375" style="47" customWidth="1"/>
    <col min="9" max="9" width="19" style="47" customWidth="1"/>
    <col min="10" max="10" width="15.7109375" style="47" customWidth="1"/>
    <col min="11" max="11" width="19.140625" style="47" customWidth="1"/>
    <col min="12" max="12" width="11.42578125" style="62" bestFit="1" customWidth="1"/>
    <col min="13" max="16384" width="11.42578125" style="30"/>
  </cols>
  <sheetData>
    <row r="2" spans="2:12" x14ac:dyDescent="0.2">
      <c r="C2" s="110"/>
      <c r="D2" s="110"/>
      <c r="E2" s="110"/>
      <c r="F2" s="110"/>
      <c r="G2" s="110"/>
      <c r="H2" s="110"/>
      <c r="I2" s="110"/>
      <c r="J2" s="110"/>
      <c r="K2" s="110"/>
    </row>
    <row r="3" spans="2:12" x14ac:dyDescent="0.2">
      <c r="C3" s="110"/>
      <c r="D3" s="110"/>
      <c r="E3" s="110"/>
      <c r="F3" s="110"/>
      <c r="G3" s="110"/>
      <c r="H3" s="110"/>
      <c r="I3" s="110"/>
      <c r="J3" s="110"/>
      <c r="K3" s="110"/>
    </row>
    <row r="4" spans="2:12" x14ac:dyDescent="0.2">
      <c r="C4" s="110"/>
      <c r="D4" s="110"/>
      <c r="E4" s="110"/>
      <c r="F4" s="110"/>
      <c r="G4" s="110"/>
      <c r="H4" s="110"/>
      <c r="I4" s="110"/>
      <c r="J4" s="110"/>
      <c r="K4" s="110"/>
    </row>
    <row r="5" spans="2:12" x14ac:dyDescent="0.2">
      <c r="C5" s="110"/>
      <c r="D5" s="110"/>
      <c r="E5" s="110"/>
      <c r="F5" s="110"/>
      <c r="G5" s="110"/>
      <c r="H5" s="110"/>
      <c r="I5" s="110"/>
      <c r="J5" s="110"/>
      <c r="K5" s="110"/>
    </row>
    <row r="6" spans="2:12" x14ac:dyDescent="0.2">
      <c r="C6" s="110"/>
      <c r="D6" s="110"/>
      <c r="E6" s="110"/>
      <c r="F6" s="110"/>
      <c r="G6" s="110"/>
      <c r="H6" s="110"/>
      <c r="I6" s="110"/>
      <c r="J6" s="110"/>
      <c r="K6" s="110"/>
    </row>
    <row r="9" spans="2:12" ht="18" x14ac:dyDescent="0.25">
      <c r="B9" s="73" t="s">
        <v>74</v>
      </c>
    </row>
    <row r="10" spans="2:12" ht="13.5" thickBot="1" x14ac:dyDescent="0.25">
      <c r="B10" s="64"/>
    </row>
    <row r="11" spans="2:12" ht="16.5" thickTop="1" thickBot="1" x14ac:dyDescent="0.25">
      <c r="B11" s="132" t="s">
        <v>49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4"/>
    </row>
    <row r="12" spans="2:12" ht="39.75" customHeight="1" thickTop="1" thickBot="1" x14ac:dyDescent="0.25">
      <c r="B12" s="129" t="s">
        <v>68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1"/>
    </row>
    <row r="13" spans="2:12" ht="14.25" thickTop="1" thickBot="1" x14ac:dyDescent="0.25">
      <c r="C13" s="39"/>
      <c r="D13" s="41"/>
      <c r="E13" s="41"/>
      <c r="F13" s="42"/>
      <c r="G13" s="60"/>
      <c r="H13" s="68"/>
      <c r="I13" s="68"/>
      <c r="J13" s="68"/>
    </row>
    <row r="14" spans="2:12" ht="19.5" thickTop="1" thickBot="1" x14ac:dyDescent="0.25">
      <c r="B14" s="72" t="s">
        <v>4</v>
      </c>
      <c r="C14" s="126" t="s">
        <v>5</v>
      </c>
      <c r="D14" s="127"/>
      <c r="E14" s="127"/>
      <c r="F14" s="127"/>
      <c r="G14" s="127"/>
      <c r="H14" s="127"/>
      <c r="I14" s="127"/>
      <c r="J14" s="127"/>
      <c r="K14" s="127"/>
      <c r="L14" s="128"/>
    </row>
    <row r="15" spans="2:12" ht="14.25" thickTop="1" thickBot="1" x14ac:dyDescent="0.25">
      <c r="C15" s="57"/>
      <c r="D15" s="43"/>
      <c r="E15" s="43"/>
      <c r="F15" s="44"/>
      <c r="G15" s="52"/>
      <c r="H15" s="63"/>
      <c r="I15" s="63"/>
      <c r="J15" s="63"/>
    </row>
    <row r="16" spans="2:12" s="48" customFormat="1" ht="92.25" customHeight="1" thickTop="1" thickBot="1" x14ac:dyDescent="0.25">
      <c r="B16" s="53" t="s">
        <v>47</v>
      </c>
      <c r="C16" s="53" t="s">
        <v>48</v>
      </c>
      <c r="D16" s="53" t="s">
        <v>46</v>
      </c>
      <c r="E16" s="53" t="s">
        <v>2822</v>
      </c>
      <c r="F16" s="53" t="s">
        <v>62</v>
      </c>
      <c r="G16" s="53" t="s">
        <v>45</v>
      </c>
      <c r="H16" s="56" t="s">
        <v>55</v>
      </c>
      <c r="I16" s="56" t="s">
        <v>71</v>
      </c>
      <c r="J16" s="56" t="s">
        <v>69</v>
      </c>
      <c r="K16" s="56" t="s">
        <v>493</v>
      </c>
      <c r="L16" s="56" t="s">
        <v>65</v>
      </c>
    </row>
    <row r="17" spans="2:12" ht="24.75" customHeight="1" thickTop="1" thickBot="1" x14ac:dyDescent="0.25">
      <c r="B17" s="65" t="s">
        <v>64</v>
      </c>
      <c r="C17" s="65" t="s">
        <v>76</v>
      </c>
      <c r="D17" s="66">
        <v>29</v>
      </c>
      <c r="E17" s="66"/>
      <c r="F17" s="67">
        <v>30096751</v>
      </c>
      <c r="G17" s="70" t="s">
        <v>101</v>
      </c>
      <c r="H17" s="69">
        <v>1702546.8230000001</v>
      </c>
      <c r="I17" s="69">
        <v>1702546.8230000001</v>
      </c>
      <c r="J17" s="69">
        <v>1702546.8230000001</v>
      </c>
      <c r="K17" s="80">
        <v>6</v>
      </c>
      <c r="L17" s="71" t="s">
        <v>72</v>
      </c>
    </row>
    <row r="18" spans="2:12" ht="24.75" customHeight="1" thickTop="1" thickBot="1" x14ac:dyDescent="0.25">
      <c r="B18" s="65" t="s">
        <v>64</v>
      </c>
      <c r="C18" s="65" t="s">
        <v>77</v>
      </c>
      <c r="D18" s="66">
        <v>29</v>
      </c>
      <c r="E18" s="66"/>
      <c r="F18" s="67">
        <v>30203822</v>
      </c>
      <c r="G18" s="70" t="s">
        <v>102</v>
      </c>
      <c r="H18" s="69">
        <v>198780.84299999999</v>
      </c>
      <c r="I18" s="69">
        <v>68057.042000000001</v>
      </c>
      <c r="J18" s="69">
        <v>68057.042000000001</v>
      </c>
      <c r="K18" s="80">
        <v>3</v>
      </c>
      <c r="L18" s="71" t="s">
        <v>72</v>
      </c>
    </row>
    <row r="19" spans="2:12" ht="27" thickTop="1" thickBot="1" x14ac:dyDescent="0.25">
      <c r="B19" s="65" t="s">
        <v>64</v>
      </c>
      <c r="C19" s="65" t="s">
        <v>66</v>
      </c>
      <c r="D19" s="66">
        <v>29</v>
      </c>
      <c r="E19" s="66"/>
      <c r="F19" s="67">
        <v>30299274</v>
      </c>
      <c r="G19" s="70" t="s">
        <v>103</v>
      </c>
      <c r="H19" s="69">
        <v>523515.71399999998</v>
      </c>
      <c r="I19" s="69">
        <v>434803.09499999997</v>
      </c>
      <c r="J19" s="69">
        <v>434803.09499999997</v>
      </c>
      <c r="K19" s="80">
        <v>2</v>
      </c>
      <c r="L19" s="71" t="s">
        <v>72</v>
      </c>
    </row>
    <row r="20" spans="2:12" ht="14.25" thickTop="1" thickBot="1" x14ac:dyDescent="0.25">
      <c r="B20" s="65" t="s">
        <v>64</v>
      </c>
      <c r="C20" s="65" t="s">
        <v>66</v>
      </c>
      <c r="D20" s="66">
        <v>29</v>
      </c>
      <c r="E20" s="66"/>
      <c r="F20" s="67">
        <v>30301272</v>
      </c>
      <c r="G20" s="70" t="s">
        <v>104</v>
      </c>
      <c r="H20" s="69">
        <f>40590.729+295070</f>
        <v>335660.72899999999</v>
      </c>
      <c r="I20" s="69">
        <f>40590.729+295070</f>
        <v>335660.72899999999</v>
      </c>
      <c r="J20" s="69">
        <f>40590.729+295070</f>
        <v>335660.72899999999</v>
      </c>
      <c r="K20" s="80">
        <v>3</v>
      </c>
      <c r="L20" s="71" t="s">
        <v>72</v>
      </c>
    </row>
    <row r="21" spans="2:12" ht="27" thickTop="1" thickBot="1" x14ac:dyDescent="0.25">
      <c r="B21" s="65" t="s">
        <v>64</v>
      </c>
      <c r="C21" s="65" t="s">
        <v>78</v>
      </c>
      <c r="D21" s="66">
        <v>29</v>
      </c>
      <c r="E21" s="66"/>
      <c r="F21" s="67">
        <v>30118897</v>
      </c>
      <c r="G21" s="70" t="s">
        <v>105</v>
      </c>
      <c r="H21" s="69">
        <v>851811</v>
      </c>
      <c r="I21" s="69">
        <v>252240.003</v>
      </c>
      <c r="J21" s="69">
        <v>217240.003</v>
      </c>
      <c r="K21" s="80">
        <v>1</v>
      </c>
      <c r="L21" s="71" t="s">
        <v>72</v>
      </c>
    </row>
    <row r="22" spans="2:12" ht="27" thickTop="1" thickBot="1" x14ac:dyDescent="0.25">
      <c r="B22" s="65" t="s">
        <v>64</v>
      </c>
      <c r="C22" s="65" t="s">
        <v>79</v>
      </c>
      <c r="D22" s="66">
        <v>29</v>
      </c>
      <c r="E22" s="66"/>
      <c r="F22" s="67">
        <v>30356179</v>
      </c>
      <c r="G22" s="70" t="s">
        <v>106</v>
      </c>
      <c r="H22" s="69">
        <v>385406.17099999997</v>
      </c>
      <c r="I22" s="69">
        <v>123949.97199999999</v>
      </c>
      <c r="J22" s="69">
        <v>123949.97199999999</v>
      </c>
      <c r="K22" s="80">
        <v>1</v>
      </c>
      <c r="L22" s="71" t="s">
        <v>72</v>
      </c>
    </row>
    <row r="23" spans="2:12" ht="14.25" thickTop="1" thickBot="1" x14ac:dyDescent="0.25">
      <c r="B23" s="65" t="s">
        <v>64</v>
      </c>
      <c r="C23" s="65" t="s">
        <v>80</v>
      </c>
      <c r="D23" s="66">
        <v>29</v>
      </c>
      <c r="E23" s="66"/>
      <c r="F23" s="67">
        <v>30119536</v>
      </c>
      <c r="G23" s="70" t="s">
        <v>107</v>
      </c>
      <c r="H23" s="69">
        <v>836693.43599999999</v>
      </c>
      <c r="I23" s="69">
        <v>585685.40599999996</v>
      </c>
      <c r="J23" s="69">
        <v>585685.40599999996</v>
      </c>
      <c r="K23" s="80">
        <v>1</v>
      </c>
      <c r="L23" s="71" t="s">
        <v>72</v>
      </c>
    </row>
    <row r="24" spans="2:12" ht="27" thickTop="1" thickBot="1" x14ac:dyDescent="0.25">
      <c r="B24" s="65" t="s">
        <v>64</v>
      </c>
      <c r="C24" s="65" t="s">
        <v>81</v>
      </c>
      <c r="D24" s="66">
        <v>29</v>
      </c>
      <c r="E24" s="66"/>
      <c r="F24" s="67">
        <v>30421743</v>
      </c>
      <c r="G24" s="70" t="s">
        <v>108</v>
      </c>
      <c r="H24" s="69">
        <v>342295</v>
      </c>
      <c r="I24" s="69">
        <v>133546.69099999999</v>
      </c>
      <c r="J24" s="69">
        <v>133546.69099999999</v>
      </c>
      <c r="K24" s="80">
        <v>6</v>
      </c>
      <c r="L24" s="71" t="s">
        <v>67</v>
      </c>
    </row>
    <row r="25" spans="2:12" ht="27" thickTop="1" thickBot="1" x14ac:dyDescent="0.25">
      <c r="B25" s="65" t="s">
        <v>64</v>
      </c>
      <c r="C25" s="65" t="s">
        <v>82</v>
      </c>
      <c r="D25" s="66">
        <v>29</v>
      </c>
      <c r="E25" s="66"/>
      <c r="F25" s="67">
        <v>30402373</v>
      </c>
      <c r="G25" s="70" t="s">
        <v>109</v>
      </c>
      <c r="H25" s="69">
        <v>147465.46</v>
      </c>
      <c r="I25" s="69">
        <v>65362.004999999997</v>
      </c>
      <c r="J25" s="69">
        <v>65362.004999999997</v>
      </c>
      <c r="K25" s="80">
        <v>1</v>
      </c>
      <c r="L25" s="71" t="s">
        <v>67</v>
      </c>
    </row>
    <row r="26" spans="2:12" ht="14.25" thickTop="1" thickBot="1" x14ac:dyDescent="0.25">
      <c r="B26" s="65" t="s">
        <v>64</v>
      </c>
      <c r="C26" s="65" t="s">
        <v>83</v>
      </c>
      <c r="D26" s="66">
        <v>29</v>
      </c>
      <c r="E26" s="66"/>
      <c r="F26" s="67">
        <v>30372924</v>
      </c>
      <c r="G26" s="70" t="s">
        <v>110</v>
      </c>
      <c r="H26" s="69">
        <v>89592</v>
      </c>
      <c r="I26" s="69">
        <v>89592</v>
      </c>
      <c r="J26" s="69">
        <v>89592</v>
      </c>
      <c r="K26" s="80">
        <v>1</v>
      </c>
      <c r="L26" s="71" t="s">
        <v>72</v>
      </c>
    </row>
    <row r="27" spans="2:12" ht="27" thickTop="1" thickBot="1" x14ac:dyDescent="0.25">
      <c r="B27" s="65" t="s">
        <v>64</v>
      </c>
      <c r="C27" s="65" t="s">
        <v>83</v>
      </c>
      <c r="D27" s="66">
        <v>29</v>
      </c>
      <c r="E27" s="66"/>
      <c r="F27" s="67">
        <v>30112779</v>
      </c>
      <c r="G27" s="70" t="s">
        <v>111</v>
      </c>
      <c r="H27" s="69">
        <f>360481.482+159549</f>
        <v>520030.48200000002</v>
      </c>
      <c r="I27" s="69">
        <f t="shared" ref="I27:J27" si="0">360481.482+159549</f>
        <v>520030.48200000002</v>
      </c>
      <c r="J27" s="69">
        <f t="shared" si="0"/>
        <v>520030.48200000002</v>
      </c>
      <c r="K27" s="80">
        <v>1</v>
      </c>
      <c r="L27" s="71" t="s">
        <v>72</v>
      </c>
    </row>
    <row r="28" spans="2:12" ht="14.25" thickTop="1" thickBot="1" x14ac:dyDescent="0.25">
      <c r="B28" s="65" t="s">
        <v>64</v>
      </c>
      <c r="C28" s="65" t="s">
        <v>77</v>
      </c>
      <c r="D28" s="66">
        <v>29</v>
      </c>
      <c r="E28" s="66"/>
      <c r="F28" s="67">
        <v>30358225</v>
      </c>
      <c r="G28" s="70" t="s">
        <v>112</v>
      </c>
      <c r="H28" s="69">
        <v>55092.368999999999</v>
      </c>
      <c r="I28" s="69">
        <v>25091.892</v>
      </c>
      <c r="J28" s="69">
        <v>25091.892</v>
      </c>
      <c r="K28" s="80">
        <v>1</v>
      </c>
      <c r="L28" s="71" t="s">
        <v>72</v>
      </c>
    </row>
    <row r="29" spans="2:12" ht="27" thickTop="1" thickBot="1" x14ac:dyDescent="0.25">
      <c r="B29" s="65" t="s">
        <v>64</v>
      </c>
      <c r="C29" s="65" t="s">
        <v>84</v>
      </c>
      <c r="D29" s="66">
        <v>29</v>
      </c>
      <c r="E29" s="66"/>
      <c r="F29" s="67">
        <v>30367324</v>
      </c>
      <c r="G29" s="70" t="s">
        <v>113</v>
      </c>
      <c r="H29" s="69">
        <v>358175.978</v>
      </c>
      <c r="I29" s="69">
        <v>78976.134999999995</v>
      </c>
      <c r="J29" s="69">
        <v>78976.134999999995</v>
      </c>
      <c r="K29" s="80">
        <v>1</v>
      </c>
      <c r="L29" s="71" t="s">
        <v>72</v>
      </c>
    </row>
    <row r="30" spans="2:12" ht="27" thickTop="1" thickBot="1" x14ac:dyDescent="0.25">
      <c r="B30" s="65" t="s">
        <v>64</v>
      </c>
      <c r="C30" s="65" t="s">
        <v>78</v>
      </c>
      <c r="D30" s="66">
        <v>29</v>
      </c>
      <c r="E30" s="66"/>
      <c r="F30" s="67">
        <v>30417875</v>
      </c>
      <c r="G30" s="70" t="s">
        <v>114</v>
      </c>
      <c r="H30" s="69">
        <v>207941.772</v>
      </c>
      <c r="I30" s="69">
        <v>207941.772</v>
      </c>
      <c r="J30" s="69">
        <v>207941.772</v>
      </c>
      <c r="K30" s="80">
        <v>3</v>
      </c>
      <c r="L30" s="71" t="s">
        <v>72</v>
      </c>
    </row>
    <row r="31" spans="2:12" ht="27" thickTop="1" thickBot="1" x14ac:dyDescent="0.25">
      <c r="B31" s="65" t="s">
        <v>64</v>
      </c>
      <c r="C31" s="65" t="s">
        <v>85</v>
      </c>
      <c r="D31" s="66">
        <v>29</v>
      </c>
      <c r="E31" s="66"/>
      <c r="F31" s="67">
        <v>30463275</v>
      </c>
      <c r="G31" s="70" t="s">
        <v>115</v>
      </c>
      <c r="H31" s="69">
        <v>17978.008999999998</v>
      </c>
      <c r="I31" s="69">
        <v>5309.7160000000003</v>
      </c>
      <c r="J31" s="69">
        <v>5309.7160000000003</v>
      </c>
      <c r="K31" s="80">
        <v>2</v>
      </c>
      <c r="L31" s="71" t="s">
        <v>72</v>
      </c>
    </row>
    <row r="32" spans="2:12" ht="27" thickTop="1" thickBot="1" x14ac:dyDescent="0.25">
      <c r="B32" s="65" t="s">
        <v>64</v>
      </c>
      <c r="C32" s="65" t="s">
        <v>86</v>
      </c>
      <c r="D32" s="66">
        <v>29</v>
      </c>
      <c r="E32" s="66"/>
      <c r="F32" s="67">
        <v>30420180</v>
      </c>
      <c r="G32" s="70" t="s">
        <v>116</v>
      </c>
      <c r="H32" s="69">
        <f>137599.767+81081</f>
        <v>218680.76699999999</v>
      </c>
      <c r="I32" s="69">
        <f>137599.767+56525</f>
        <v>194124.76699999999</v>
      </c>
      <c r="J32" s="69">
        <f>137599.767+56525</f>
        <v>194124.76699999999</v>
      </c>
      <c r="K32" s="80">
        <v>2</v>
      </c>
      <c r="L32" s="71" t="s">
        <v>72</v>
      </c>
    </row>
    <row r="33" spans="2:12" ht="27" thickTop="1" thickBot="1" x14ac:dyDescent="0.25">
      <c r="B33" s="65" t="s">
        <v>64</v>
      </c>
      <c r="C33" s="65" t="s">
        <v>87</v>
      </c>
      <c r="D33" s="66">
        <v>29</v>
      </c>
      <c r="E33" s="66"/>
      <c r="F33" s="67">
        <v>30354079</v>
      </c>
      <c r="G33" s="70" t="s">
        <v>117</v>
      </c>
      <c r="H33" s="69">
        <f>113542.713+45812</f>
        <v>159354.71299999999</v>
      </c>
      <c r="I33" s="69">
        <f t="shared" ref="I33:J33" si="1">113542.713+45812</f>
        <v>159354.71299999999</v>
      </c>
      <c r="J33" s="69">
        <f t="shared" si="1"/>
        <v>159354.71299999999</v>
      </c>
      <c r="K33" s="80">
        <v>1</v>
      </c>
      <c r="L33" s="71" t="s">
        <v>72</v>
      </c>
    </row>
    <row r="34" spans="2:12" ht="14.25" thickTop="1" thickBot="1" x14ac:dyDescent="0.25">
      <c r="B34" s="65" t="s">
        <v>64</v>
      </c>
      <c r="C34" s="65" t="s">
        <v>88</v>
      </c>
      <c r="D34" s="66">
        <v>29</v>
      </c>
      <c r="E34" s="66"/>
      <c r="F34" s="67">
        <v>30475064</v>
      </c>
      <c r="G34" s="70" t="s">
        <v>118</v>
      </c>
      <c r="H34" s="69">
        <v>153707.13500000001</v>
      </c>
      <c r="I34" s="69">
        <v>153707.13500000001</v>
      </c>
      <c r="J34" s="69">
        <v>153707.13500000001</v>
      </c>
      <c r="K34" s="80">
        <v>1</v>
      </c>
      <c r="L34" s="71" t="s">
        <v>67</v>
      </c>
    </row>
    <row r="35" spans="2:12" ht="14.25" thickTop="1" thickBot="1" x14ac:dyDescent="0.25">
      <c r="B35" s="65" t="s">
        <v>64</v>
      </c>
      <c r="C35" s="65" t="s">
        <v>88</v>
      </c>
      <c r="D35" s="66">
        <v>29</v>
      </c>
      <c r="E35" s="66"/>
      <c r="F35" s="67">
        <v>30475063</v>
      </c>
      <c r="G35" s="70" t="s">
        <v>119</v>
      </c>
      <c r="H35" s="69">
        <v>13090</v>
      </c>
      <c r="I35" s="69">
        <v>11186</v>
      </c>
      <c r="J35" s="69">
        <v>11186</v>
      </c>
      <c r="K35" s="80">
        <v>1</v>
      </c>
      <c r="L35" s="71" t="s">
        <v>67</v>
      </c>
    </row>
    <row r="36" spans="2:12" ht="14.25" thickTop="1" thickBot="1" x14ac:dyDescent="0.25">
      <c r="B36" s="65" t="s">
        <v>64</v>
      </c>
      <c r="C36" s="65" t="s">
        <v>82</v>
      </c>
      <c r="D36" s="66">
        <v>29</v>
      </c>
      <c r="E36" s="66"/>
      <c r="F36" s="67">
        <v>30478240</v>
      </c>
      <c r="G36" s="70" t="s">
        <v>120</v>
      </c>
      <c r="H36" s="69">
        <v>32034.799999999999</v>
      </c>
      <c r="I36" s="69">
        <v>32034.799999999999</v>
      </c>
      <c r="J36" s="69">
        <v>32034.799999999999</v>
      </c>
      <c r="K36" s="80">
        <v>1</v>
      </c>
      <c r="L36" s="71" t="s">
        <v>67</v>
      </c>
    </row>
    <row r="37" spans="2:12" ht="14.25" thickTop="1" thickBot="1" x14ac:dyDescent="0.25">
      <c r="B37" s="65" t="s">
        <v>64</v>
      </c>
      <c r="C37" s="65" t="s">
        <v>89</v>
      </c>
      <c r="D37" s="66">
        <v>29</v>
      </c>
      <c r="E37" s="66"/>
      <c r="F37" s="67">
        <v>30478241</v>
      </c>
      <c r="G37" s="70" t="s">
        <v>121</v>
      </c>
      <c r="H37" s="69">
        <v>56491.442000000003</v>
      </c>
      <c r="I37" s="69">
        <v>56491.442000000003</v>
      </c>
      <c r="J37" s="69">
        <v>56491.442000000003</v>
      </c>
      <c r="K37" s="80">
        <v>1</v>
      </c>
      <c r="L37" s="71" t="s">
        <v>67</v>
      </c>
    </row>
    <row r="38" spans="2:12" ht="14.25" thickTop="1" thickBot="1" x14ac:dyDescent="0.25">
      <c r="B38" s="65" t="s">
        <v>64</v>
      </c>
      <c r="C38" s="65" t="s">
        <v>89</v>
      </c>
      <c r="D38" s="66">
        <v>29</v>
      </c>
      <c r="E38" s="66"/>
      <c r="F38" s="67">
        <v>30478288</v>
      </c>
      <c r="G38" s="70" t="s">
        <v>122</v>
      </c>
      <c r="H38" s="69">
        <v>66901.8</v>
      </c>
      <c r="I38" s="69">
        <v>66901.8</v>
      </c>
      <c r="J38" s="69">
        <v>66901.8</v>
      </c>
      <c r="K38" s="80">
        <v>1</v>
      </c>
      <c r="L38" s="71" t="s">
        <v>67</v>
      </c>
    </row>
    <row r="39" spans="2:12" ht="14.25" thickTop="1" thickBot="1" x14ac:dyDescent="0.25">
      <c r="B39" s="65" t="s">
        <v>64</v>
      </c>
      <c r="C39" s="65" t="s">
        <v>90</v>
      </c>
      <c r="D39" s="66">
        <v>29</v>
      </c>
      <c r="E39" s="66"/>
      <c r="F39" s="67">
        <v>30451523</v>
      </c>
      <c r="G39" s="70" t="s">
        <v>123</v>
      </c>
      <c r="H39" s="69">
        <v>49641.445</v>
      </c>
      <c r="I39" s="69">
        <v>49641.445</v>
      </c>
      <c r="J39" s="69">
        <v>49641.445</v>
      </c>
      <c r="K39" s="80">
        <v>3</v>
      </c>
      <c r="L39" s="71" t="s">
        <v>72</v>
      </c>
    </row>
    <row r="40" spans="2:12" ht="14.25" thickTop="1" thickBot="1" x14ac:dyDescent="0.25">
      <c r="B40" s="65" t="s">
        <v>64</v>
      </c>
      <c r="C40" s="65" t="s">
        <v>91</v>
      </c>
      <c r="D40" s="66">
        <v>29</v>
      </c>
      <c r="E40" s="66"/>
      <c r="F40" s="67">
        <v>30433773</v>
      </c>
      <c r="G40" s="70" t="s">
        <v>124</v>
      </c>
      <c r="H40" s="69">
        <v>131733</v>
      </c>
      <c r="I40" s="69">
        <v>131733</v>
      </c>
      <c r="J40" s="69">
        <v>131733</v>
      </c>
      <c r="K40" s="80">
        <v>2</v>
      </c>
      <c r="L40" s="71" t="s">
        <v>72</v>
      </c>
    </row>
    <row r="41" spans="2:12" ht="27" thickTop="1" thickBot="1" x14ac:dyDescent="0.25">
      <c r="B41" s="65" t="s">
        <v>64</v>
      </c>
      <c r="C41" s="65" t="s">
        <v>92</v>
      </c>
      <c r="D41" s="66">
        <v>29</v>
      </c>
      <c r="E41" s="66"/>
      <c r="F41" s="67">
        <v>30476834</v>
      </c>
      <c r="G41" s="70" t="s">
        <v>125</v>
      </c>
      <c r="H41" s="69">
        <v>455684.4</v>
      </c>
      <c r="I41" s="69">
        <v>344380.42700000003</v>
      </c>
      <c r="J41" s="69">
        <v>206635.17</v>
      </c>
      <c r="K41" s="80">
        <v>5</v>
      </c>
      <c r="L41" s="71" t="s">
        <v>67</v>
      </c>
    </row>
    <row r="42" spans="2:12" ht="27" thickTop="1" thickBot="1" x14ac:dyDescent="0.25">
      <c r="B42" s="65" t="s">
        <v>64</v>
      </c>
      <c r="C42" s="65" t="s">
        <v>93</v>
      </c>
      <c r="D42" s="66">
        <v>29</v>
      </c>
      <c r="E42" s="66"/>
      <c r="F42" s="67">
        <v>30478190</v>
      </c>
      <c r="G42" s="70" t="s">
        <v>126</v>
      </c>
      <c r="H42" s="69">
        <v>560981.47</v>
      </c>
      <c r="I42" s="69">
        <v>248999.696</v>
      </c>
      <c r="J42" s="69">
        <v>248999.696</v>
      </c>
      <c r="K42" s="80">
        <v>6</v>
      </c>
      <c r="L42" s="71" t="s">
        <v>67</v>
      </c>
    </row>
    <row r="43" spans="2:12" ht="14.25" thickTop="1" thickBot="1" x14ac:dyDescent="0.25">
      <c r="B43" s="65" t="s">
        <v>64</v>
      </c>
      <c r="C43" s="65" t="s">
        <v>94</v>
      </c>
      <c r="D43" s="66">
        <v>29</v>
      </c>
      <c r="E43" s="66"/>
      <c r="F43" s="67">
        <v>30481414</v>
      </c>
      <c r="G43" s="70" t="s">
        <v>127</v>
      </c>
      <c r="H43" s="69">
        <v>83025.957999999999</v>
      </c>
      <c r="I43" s="69">
        <v>83025.957999999999</v>
      </c>
      <c r="J43" s="69">
        <v>83025.957999999999</v>
      </c>
      <c r="K43" s="80">
        <v>1</v>
      </c>
      <c r="L43" s="71" t="s">
        <v>67</v>
      </c>
    </row>
    <row r="44" spans="2:12" ht="27" thickTop="1" thickBot="1" x14ac:dyDescent="0.25">
      <c r="B44" s="65" t="s">
        <v>64</v>
      </c>
      <c r="C44" s="65" t="s">
        <v>76</v>
      </c>
      <c r="D44" s="66">
        <v>29</v>
      </c>
      <c r="E44" s="66"/>
      <c r="F44" s="67">
        <v>30444423</v>
      </c>
      <c r="G44" s="70" t="s">
        <v>128</v>
      </c>
      <c r="H44" s="69">
        <v>169279</v>
      </c>
      <c r="I44" s="69">
        <v>169279</v>
      </c>
      <c r="J44" s="69">
        <v>2494.835</v>
      </c>
      <c r="K44" s="80">
        <v>3</v>
      </c>
      <c r="L44" s="71" t="s">
        <v>72</v>
      </c>
    </row>
    <row r="45" spans="2:12" ht="14.25" thickTop="1" thickBot="1" x14ac:dyDescent="0.25">
      <c r="B45" s="65" t="s">
        <v>64</v>
      </c>
      <c r="C45" s="65" t="s">
        <v>95</v>
      </c>
      <c r="D45" s="66">
        <v>29</v>
      </c>
      <c r="E45" s="66"/>
      <c r="F45" s="67">
        <v>30481697</v>
      </c>
      <c r="G45" s="70" t="s">
        <v>129</v>
      </c>
      <c r="H45" s="69">
        <v>136000</v>
      </c>
      <c r="I45" s="69">
        <v>136000</v>
      </c>
      <c r="J45" s="69">
        <v>136000</v>
      </c>
      <c r="K45" s="80">
        <v>2</v>
      </c>
      <c r="L45" s="71" t="s">
        <v>67</v>
      </c>
    </row>
    <row r="46" spans="2:12" ht="14.25" thickTop="1" thickBot="1" x14ac:dyDescent="0.25">
      <c r="B46" s="65" t="s">
        <v>64</v>
      </c>
      <c r="C46" s="65" t="s">
        <v>95</v>
      </c>
      <c r="D46" s="66">
        <v>29</v>
      </c>
      <c r="E46" s="66"/>
      <c r="F46" s="67">
        <v>30483483</v>
      </c>
      <c r="G46" s="70" t="s">
        <v>130</v>
      </c>
      <c r="H46" s="69">
        <v>73000</v>
      </c>
      <c r="I46" s="69">
        <v>73000</v>
      </c>
      <c r="J46" s="69">
        <v>73000</v>
      </c>
      <c r="K46" s="80">
        <v>1</v>
      </c>
      <c r="L46" s="71" t="s">
        <v>67</v>
      </c>
    </row>
    <row r="47" spans="2:12" ht="14.25" thickTop="1" thickBot="1" x14ac:dyDescent="0.25">
      <c r="B47" s="65" t="s">
        <v>64</v>
      </c>
      <c r="C47" s="65" t="s">
        <v>66</v>
      </c>
      <c r="D47" s="66">
        <v>29</v>
      </c>
      <c r="E47" s="66"/>
      <c r="F47" s="67">
        <v>30483780</v>
      </c>
      <c r="G47" s="70" t="s">
        <v>131</v>
      </c>
      <c r="H47" s="69">
        <v>158741.99799999999</v>
      </c>
      <c r="I47" s="69">
        <v>158742</v>
      </c>
      <c r="J47" s="69">
        <v>93808.797999999995</v>
      </c>
      <c r="K47" s="80">
        <v>3</v>
      </c>
      <c r="L47" s="71" t="s">
        <v>72</v>
      </c>
    </row>
    <row r="48" spans="2:12" ht="27" thickTop="1" thickBot="1" x14ac:dyDescent="0.25">
      <c r="B48" s="65" t="s">
        <v>64</v>
      </c>
      <c r="C48" s="65" t="s">
        <v>96</v>
      </c>
      <c r="D48" s="66">
        <v>29</v>
      </c>
      <c r="E48" s="66"/>
      <c r="F48" s="67">
        <v>30272124</v>
      </c>
      <c r="G48" s="70" t="s">
        <v>132</v>
      </c>
      <c r="H48" s="69">
        <v>189791.91</v>
      </c>
      <c r="I48" s="69">
        <v>183969.90299999999</v>
      </c>
      <c r="J48" s="69">
        <v>183969.90299999999</v>
      </c>
      <c r="K48" s="80">
        <v>2</v>
      </c>
      <c r="L48" s="71" t="s">
        <v>67</v>
      </c>
    </row>
    <row r="49" spans="2:12" ht="27" thickTop="1" thickBot="1" x14ac:dyDescent="0.25">
      <c r="B49" s="65" t="s">
        <v>64</v>
      </c>
      <c r="C49" s="65" t="s">
        <v>97</v>
      </c>
      <c r="D49" s="66">
        <v>29</v>
      </c>
      <c r="E49" s="66"/>
      <c r="F49" s="67">
        <v>40000298</v>
      </c>
      <c r="G49" s="70" t="s">
        <v>133</v>
      </c>
      <c r="H49" s="69">
        <v>191505</v>
      </c>
      <c r="I49" s="69">
        <v>191505</v>
      </c>
      <c r="J49" s="69">
        <v>52039.186999999998</v>
      </c>
      <c r="K49" s="80">
        <v>1</v>
      </c>
      <c r="L49" s="71" t="s">
        <v>67</v>
      </c>
    </row>
    <row r="50" spans="2:12" ht="27" thickTop="1" thickBot="1" x14ac:dyDescent="0.25">
      <c r="B50" s="65" t="s">
        <v>64</v>
      </c>
      <c r="C50" s="65" t="s">
        <v>98</v>
      </c>
      <c r="D50" s="66">
        <v>29</v>
      </c>
      <c r="E50" s="66"/>
      <c r="F50" s="67">
        <v>30429276</v>
      </c>
      <c r="G50" s="70" t="s">
        <v>134</v>
      </c>
      <c r="H50" s="69">
        <v>919541</v>
      </c>
      <c r="I50" s="69">
        <v>586092.62600000005</v>
      </c>
      <c r="J50" s="69">
        <v>77440.047000000006</v>
      </c>
      <c r="K50" s="80">
        <v>4</v>
      </c>
      <c r="L50" s="71" t="s">
        <v>72</v>
      </c>
    </row>
    <row r="51" spans="2:12" ht="27" thickTop="1" thickBot="1" x14ac:dyDescent="0.25">
      <c r="B51" s="65" t="s">
        <v>64</v>
      </c>
      <c r="C51" s="65" t="s">
        <v>90</v>
      </c>
      <c r="D51" s="66">
        <v>29</v>
      </c>
      <c r="E51" s="66"/>
      <c r="F51" s="67">
        <v>30443774</v>
      </c>
      <c r="G51" s="70" t="s">
        <v>135</v>
      </c>
      <c r="H51" s="69">
        <v>6896.24</v>
      </c>
      <c r="I51" s="69">
        <v>4130.74</v>
      </c>
      <c r="J51" s="69">
        <v>315.83199999999999</v>
      </c>
      <c r="K51" s="80">
        <v>3</v>
      </c>
      <c r="L51" s="71" t="s">
        <v>72</v>
      </c>
    </row>
    <row r="52" spans="2:12" ht="27" thickTop="1" thickBot="1" x14ac:dyDescent="0.25">
      <c r="B52" s="65" t="s">
        <v>64</v>
      </c>
      <c r="C52" s="65" t="s">
        <v>82</v>
      </c>
      <c r="D52" s="66">
        <v>29</v>
      </c>
      <c r="E52" s="66"/>
      <c r="F52" s="67">
        <v>30388080</v>
      </c>
      <c r="G52" s="70" t="s">
        <v>136</v>
      </c>
      <c r="H52" s="69">
        <v>291034.02799999999</v>
      </c>
      <c r="I52" s="69">
        <v>291034.02799999999</v>
      </c>
      <c r="J52" s="69">
        <v>175186.1</v>
      </c>
      <c r="K52" s="80">
        <v>2</v>
      </c>
      <c r="L52" s="71" t="s">
        <v>67</v>
      </c>
    </row>
    <row r="53" spans="2:12" ht="14.25" thickTop="1" thickBot="1" x14ac:dyDescent="0.25">
      <c r="B53" s="65" t="s">
        <v>64</v>
      </c>
      <c r="C53" s="65" t="s">
        <v>87</v>
      </c>
      <c r="D53" s="66">
        <v>29</v>
      </c>
      <c r="E53" s="66"/>
      <c r="F53" s="67">
        <v>30488932</v>
      </c>
      <c r="G53" s="70" t="s">
        <v>137</v>
      </c>
      <c r="H53" s="69">
        <v>338308.56300000002</v>
      </c>
      <c r="I53" s="69">
        <v>338039.40600000002</v>
      </c>
      <c r="J53" s="69">
        <v>338039.40600000002</v>
      </c>
      <c r="K53" s="80">
        <v>1</v>
      </c>
      <c r="L53" s="71" t="s">
        <v>72</v>
      </c>
    </row>
    <row r="54" spans="2:12" ht="14.25" thickTop="1" thickBot="1" x14ac:dyDescent="0.25">
      <c r="B54" s="65" t="s">
        <v>64</v>
      </c>
      <c r="C54" s="65" t="s">
        <v>87</v>
      </c>
      <c r="D54" s="66">
        <v>29</v>
      </c>
      <c r="E54" s="66"/>
      <c r="F54" s="67">
        <v>40000296</v>
      </c>
      <c r="G54" s="70" t="s">
        <v>138</v>
      </c>
      <c r="H54" s="69">
        <v>45452.947999999997</v>
      </c>
      <c r="I54" s="69">
        <v>45452.947999999997</v>
      </c>
      <c r="J54" s="69">
        <v>45452.947999999997</v>
      </c>
      <c r="K54" s="80">
        <v>1</v>
      </c>
      <c r="L54" s="71" t="s">
        <v>72</v>
      </c>
    </row>
    <row r="55" spans="2:12" ht="27" thickTop="1" thickBot="1" x14ac:dyDescent="0.25">
      <c r="B55" s="65" t="s">
        <v>64</v>
      </c>
      <c r="C55" s="65" t="s">
        <v>99</v>
      </c>
      <c r="D55" s="66">
        <v>29</v>
      </c>
      <c r="E55" s="66"/>
      <c r="F55" s="67">
        <v>40000279</v>
      </c>
      <c r="G55" s="70" t="s">
        <v>139</v>
      </c>
      <c r="H55" s="69">
        <v>66456</v>
      </c>
      <c r="I55" s="69">
        <v>66456</v>
      </c>
      <c r="J55" s="69">
        <v>66456</v>
      </c>
      <c r="K55" s="80">
        <v>1</v>
      </c>
      <c r="L55" s="71" t="s">
        <v>67</v>
      </c>
    </row>
    <row r="56" spans="2:12" ht="27" thickTop="1" thickBot="1" x14ac:dyDescent="0.25">
      <c r="B56" s="65" t="s">
        <v>64</v>
      </c>
      <c r="C56" s="65" t="s">
        <v>99</v>
      </c>
      <c r="D56" s="66">
        <v>29</v>
      </c>
      <c r="E56" s="66"/>
      <c r="F56" s="67">
        <v>40000287</v>
      </c>
      <c r="G56" s="70" t="s">
        <v>140</v>
      </c>
      <c r="H56" s="69">
        <v>343289.83799999999</v>
      </c>
      <c r="I56" s="69">
        <v>343289.83799999999</v>
      </c>
      <c r="J56" s="69">
        <v>343289.83799999999</v>
      </c>
      <c r="K56" s="80">
        <v>2</v>
      </c>
      <c r="L56" s="71" t="s">
        <v>67</v>
      </c>
    </row>
    <row r="57" spans="2:12" ht="14.25" thickTop="1" thickBot="1" x14ac:dyDescent="0.25">
      <c r="B57" s="65" t="s">
        <v>64</v>
      </c>
      <c r="C57" s="65" t="s">
        <v>146</v>
      </c>
      <c r="D57" s="66">
        <v>29</v>
      </c>
      <c r="E57" s="66"/>
      <c r="F57" s="67">
        <v>30393527</v>
      </c>
      <c r="G57" s="70" t="s">
        <v>141</v>
      </c>
      <c r="H57" s="69">
        <v>85308.625</v>
      </c>
      <c r="I57" s="69">
        <v>85308.623999999996</v>
      </c>
      <c r="J57" s="69">
        <v>85308.623999999996</v>
      </c>
      <c r="K57" s="80">
        <v>6</v>
      </c>
      <c r="L57" s="71" t="s">
        <v>72</v>
      </c>
    </row>
    <row r="58" spans="2:12" ht="27" thickTop="1" thickBot="1" x14ac:dyDescent="0.25">
      <c r="B58" s="65" t="s">
        <v>64</v>
      </c>
      <c r="C58" s="65" t="s">
        <v>147</v>
      </c>
      <c r="D58" s="66">
        <v>29</v>
      </c>
      <c r="E58" s="66"/>
      <c r="F58" s="67">
        <v>30397151</v>
      </c>
      <c r="G58" s="70" t="s">
        <v>142</v>
      </c>
      <c r="H58" s="69">
        <v>173838.103</v>
      </c>
      <c r="I58" s="69">
        <v>128430.212</v>
      </c>
      <c r="J58" s="69">
        <v>128430.212</v>
      </c>
      <c r="K58" s="80">
        <v>3</v>
      </c>
      <c r="L58" s="71" t="s">
        <v>67</v>
      </c>
    </row>
    <row r="59" spans="2:12" ht="27" thickTop="1" thickBot="1" x14ac:dyDescent="0.25">
      <c r="B59" s="65" t="s">
        <v>64</v>
      </c>
      <c r="C59" s="65" t="s">
        <v>148</v>
      </c>
      <c r="D59" s="66">
        <v>29</v>
      </c>
      <c r="E59" s="66"/>
      <c r="F59" s="67">
        <v>30291324</v>
      </c>
      <c r="G59" s="70" t="s">
        <v>143</v>
      </c>
      <c r="H59" s="69">
        <v>938505.38699999999</v>
      </c>
      <c r="I59" s="69">
        <v>281560.40899999999</v>
      </c>
      <c r="J59" s="69">
        <v>281560.40899999999</v>
      </c>
      <c r="K59" s="80">
        <v>6</v>
      </c>
      <c r="L59" s="71" t="s">
        <v>72</v>
      </c>
    </row>
    <row r="60" spans="2:12" ht="27" thickTop="1" thickBot="1" x14ac:dyDescent="0.25">
      <c r="B60" s="65" t="s">
        <v>64</v>
      </c>
      <c r="C60" s="65" t="s">
        <v>149</v>
      </c>
      <c r="D60" s="66">
        <v>29</v>
      </c>
      <c r="E60" s="66"/>
      <c r="F60" s="67">
        <v>30361674</v>
      </c>
      <c r="G60" s="70" t="s">
        <v>144</v>
      </c>
      <c r="H60" s="69">
        <v>867145.86</v>
      </c>
      <c r="I60" s="69">
        <v>867145.86</v>
      </c>
      <c r="J60" s="69">
        <v>867145.86</v>
      </c>
      <c r="K60" s="80">
        <v>3</v>
      </c>
      <c r="L60" s="71" t="s">
        <v>72</v>
      </c>
    </row>
    <row r="61" spans="2:12" ht="27" thickTop="1" thickBot="1" x14ac:dyDescent="0.25">
      <c r="B61" s="65" t="s">
        <v>64</v>
      </c>
      <c r="C61" s="65" t="s">
        <v>100</v>
      </c>
      <c r="D61" s="66">
        <v>29</v>
      </c>
      <c r="E61" s="66"/>
      <c r="F61" s="67">
        <v>30460147</v>
      </c>
      <c r="G61" s="70" t="s">
        <v>145</v>
      </c>
      <c r="H61" s="69">
        <v>371963.45500000002</v>
      </c>
      <c r="I61" s="69">
        <v>54521.534</v>
      </c>
      <c r="J61" s="69">
        <v>54521.534</v>
      </c>
      <c r="K61" s="80">
        <v>3</v>
      </c>
      <c r="L61" s="71" t="s">
        <v>67</v>
      </c>
    </row>
    <row r="62" spans="2:12" ht="14.25" thickTop="1" thickBot="1" x14ac:dyDescent="0.25">
      <c r="B62" s="65" t="s">
        <v>64</v>
      </c>
      <c r="C62" s="65" t="s">
        <v>93</v>
      </c>
      <c r="D62" s="66">
        <v>31</v>
      </c>
      <c r="E62" s="66"/>
      <c r="F62" s="67">
        <v>30006949</v>
      </c>
      <c r="G62" s="70" t="s">
        <v>344</v>
      </c>
      <c r="H62" s="69">
        <v>2383234.372</v>
      </c>
      <c r="I62" s="69">
        <v>651221.103</v>
      </c>
      <c r="J62" s="69">
        <v>635348.103</v>
      </c>
      <c r="K62" s="80" t="s">
        <v>494</v>
      </c>
      <c r="L62" s="71" t="s">
        <v>67</v>
      </c>
    </row>
    <row r="63" spans="2:12" ht="14.25" thickTop="1" thickBot="1" x14ac:dyDescent="0.25">
      <c r="B63" s="65" t="s">
        <v>64</v>
      </c>
      <c r="C63" s="65" t="s">
        <v>100</v>
      </c>
      <c r="D63" s="66">
        <v>31</v>
      </c>
      <c r="E63" s="66"/>
      <c r="F63" s="67">
        <v>30034040</v>
      </c>
      <c r="G63" s="70" t="s">
        <v>345</v>
      </c>
      <c r="H63" s="69">
        <v>656087.62399999995</v>
      </c>
      <c r="I63" s="69">
        <v>11759.931</v>
      </c>
      <c r="J63" s="69">
        <v>11759.931</v>
      </c>
      <c r="K63" s="80" t="s">
        <v>495</v>
      </c>
      <c r="L63" s="71" t="s">
        <v>67</v>
      </c>
    </row>
    <row r="64" spans="2:12" ht="14.25" thickTop="1" thickBot="1" x14ac:dyDescent="0.25">
      <c r="B64" s="65" t="s">
        <v>64</v>
      </c>
      <c r="C64" s="65" t="s">
        <v>323</v>
      </c>
      <c r="D64" s="66">
        <v>31</v>
      </c>
      <c r="E64" s="66"/>
      <c r="F64" s="67">
        <v>30040109</v>
      </c>
      <c r="G64" s="70" t="s">
        <v>346</v>
      </c>
      <c r="H64" s="69">
        <v>1719528.0759999999</v>
      </c>
      <c r="I64" s="69">
        <v>77008.95</v>
      </c>
      <c r="J64" s="69">
        <v>77008.95</v>
      </c>
      <c r="K64" s="80" t="s">
        <v>496</v>
      </c>
      <c r="L64" s="71" t="s">
        <v>72</v>
      </c>
    </row>
    <row r="65" spans="2:12" ht="14.25" thickTop="1" thickBot="1" x14ac:dyDescent="0.25">
      <c r="B65" s="65" t="s">
        <v>64</v>
      </c>
      <c r="C65" s="65" t="s">
        <v>100</v>
      </c>
      <c r="D65" s="66">
        <v>31</v>
      </c>
      <c r="E65" s="66"/>
      <c r="F65" s="67">
        <v>30042944</v>
      </c>
      <c r="G65" s="70" t="s">
        <v>347</v>
      </c>
      <c r="H65" s="69">
        <v>5878344.8339999998</v>
      </c>
      <c r="I65" s="69">
        <v>66225.956000000006</v>
      </c>
      <c r="J65" s="69">
        <v>54739.993999999999</v>
      </c>
      <c r="K65" s="80" t="s">
        <v>497</v>
      </c>
      <c r="L65" s="71" t="s">
        <v>67</v>
      </c>
    </row>
    <row r="66" spans="2:12" ht="27" thickTop="1" thickBot="1" x14ac:dyDescent="0.25">
      <c r="B66" s="65" t="s">
        <v>64</v>
      </c>
      <c r="C66" s="65" t="s">
        <v>98</v>
      </c>
      <c r="D66" s="66">
        <v>31</v>
      </c>
      <c r="E66" s="66"/>
      <c r="F66" s="67">
        <v>30045644</v>
      </c>
      <c r="G66" s="70" t="s">
        <v>348</v>
      </c>
      <c r="H66" s="69">
        <v>82140</v>
      </c>
      <c r="I66" s="69">
        <v>48300</v>
      </c>
      <c r="J66" s="69">
        <v>24150</v>
      </c>
      <c r="K66" s="80" t="s">
        <v>498</v>
      </c>
      <c r="L66" s="71" t="s">
        <v>72</v>
      </c>
    </row>
    <row r="67" spans="2:12" ht="14.25" thickTop="1" thickBot="1" x14ac:dyDescent="0.25">
      <c r="B67" s="65" t="s">
        <v>64</v>
      </c>
      <c r="C67" s="65" t="s">
        <v>158</v>
      </c>
      <c r="D67" s="66">
        <v>31</v>
      </c>
      <c r="E67" s="66"/>
      <c r="F67" s="67">
        <v>30062771</v>
      </c>
      <c r="G67" s="70" t="s">
        <v>349</v>
      </c>
      <c r="H67" s="69">
        <v>2556250.5729999999</v>
      </c>
      <c r="I67" s="69">
        <v>970618.40800000005</v>
      </c>
      <c r="J67" s="69">
        <v>970618.40800000005</v>
      </c>
      <c r="K67" s="80" t="s">
        <v>499</v>
      </c>
      <c r="L67" s="71" t="s">
        <v>67</v>
      </c>
    </row>
    <row r="68" spans="2:12" ht="27" thickTop="1" thickBot="1" x14ac:dyDescent="0.25">
      <c r="B68" s="65" t="s">
        <v>64</v>
      </c>
      <c r="C68" s="65" t="s">
        <v>79</v>
      </c>
      <c r="D68" s="66">
        <v>31</v>
      </c>
      <c r="E68" s="66"/>
      <c r="F68" s="67">
        <v>30066107</v>
      </c>
      <c r="G68" s="70" t="s">
        <v>350</v>
      </c>
      <c r="H68" s="69">
        <v>6362348</v>
      </c>
      <c r="I68" s="69">
        <v>170025.81299999999</v>
      </c>
      <c r="J68" s="69">
        <v>170025.81299999999</v>
      </c>
      <c r="K68" s="80" t="s">
        <v>500</v>
      </c>
      <c r="L68" s="71" t="s">
        <v>72</v>
      </c>
    </row>
    <row r="69" spans="2:12" ht="27" thickTop="1" thickBot="1" x14ac:dyDescent="0.25">
      <c r="B69" s="65" t="s">
        <v>64</v>
      </c>
      <c r="C69" s="65" t="s">
        <v>66</v>
      </c>
      <c r="D69" s="66">
        <v>31</v>
      </c>
      <c r="E69" s="66"/>
      <c r="F69" s="67">
        <v>30069181</v>
      </c>
      <c r="G69" s="70" t="s">
        <v>351</v>
      </c>
      <c r="H69" s="69">
        <v>7866727</v>
      </c>
      <c r="I69" s="69">
        <v>31999.73</v>
      </c>
      <c r="J69" s="69">
        <v>31999.73</v>
      </c>
      <c r="K69" s="80" t="s">
        <v>496</v>
      </c>
      <c r="L69" s="71" t="s">
        <v>72</v>
      </c>
    </row>
    <row r="70" spans="2:12" ht="27" thickTop="1" thickBot="1" x14ac:dyDescent="0.25">
      <c r="B70" s="65" t="s">
        <v>64</v>
      </c>
      <c r="C70" s="65" t="s">
        <v>324</v>
      </c>
      <c r="D70" s="66">
        <v>31</v>
      </c>
      <c r="E70" s="66"/>
      <c r="F70" s="67">
        <v>30070267</v>
      </c>
      <c r="G70" s="70" t="s">
        <v>352</v>
      </c>
      <c r="H70" s="69">
        <v>710681.74199999997</v>
      </c>
      <c r="I70" s="69">
        <v>665562.39500000002</v>
      </c>
      <c r="J70" s="69">
        <v>637066.12600000005</v>
      </c>
      <c r="K70" s="80" t="s">
        <v>501</v>
      </c>
      <c r="L70" s="71" t="s">
        <v>72</v>
      </c>
    </row>
    <row r="71" spans="2:12" ht="27" thickTop="1" thickBot="1" x14ac:dyDescent="0.25">
      <c r="B71" s="65" t="s">
        <v>64</v>
      </c>
      <c r="C71" s="65" t="s">
        <v>325</v>
      </c>
      <c r="D71" s="66">
        <v>31</v>
      </c>
      <c r="E71" s="66"/>
      <c r="F71" s="67">
        <v>30070503</v>
      </c>
      <c r="G71" s="70" t="s">
        <v>353</v>
      </c>
      <c r="H71" s="69">
        <v>2375437</v>
      </c>
      <c r="I71" s="69">
        <v>426707.12699999998</v>
      </c>
      <c r="J71" s="69">
        <v>369460.29</v>
      </c>
      <c r="K71" s="80" t="s">
        <v>501</v>
      </c>
      <c r="L71" s="71" t="s">
        <v>72</v>
      </c>
    </row>
    <row r="72" spans="2:12" ht="27" thickTop="1" thickBot="1" x14ac:dyDescent="0.25">
      <c r="B72" s="65" t="s">
        <v>64</v>
      </c>
      <c r="C72" s="65" t="s">
        <v>98</v>
      </c>
      <c r="D72" s="66">
        <v>31</v>
      </c>
      <c r="E72" s="66"/>
      <c r="F72" s="67">
        <v>30072941</v>
      </c>
      <c r="G72" s="70" t="s">
        <v>354</v>
      </c>
      <c r="H72" s="69">
        <v>2462200.8280000002</v>
      </c>
      <c r="I72" s="69">
        <v>147499.17199999999</v>
      </c>
      <c r="J72" s="69">
        <v>140019.18700000001</v>
      </c>
      <c r="K72" s="80" t="s">
        <v>502</v>
      </c>
      <c r="L72" s="71" t="s">
        <v>72</v>
      </c>
    </row>
    <row r="73" spans="2:12" ht="27" thickTop="1" thickBot="1" x14ac:dyDescent="0.25">
      <c r="B73" s="65" t="s">
        <v>64</v>
      </c>
      <c r="C73" s="65" t="s">
        <v>66</v>
      </c>
      <c r="D73" s="66">
        <v>31</v>
      </c>
      <c r="E73" s="66"/>
      <c r="F73" s="67">
        <v>30074676</v>
      </c>
      <c r="G73" s="70" t="s">
        <v>355</v>
      </c>
      <c r="H73" s="69">
        <v>375202.17800000001</v>
      </c>
      <c r="I73" s="69">
        <v>347804.39799999999</v>
      </c>
      <c r="J73" s="69">
        <v>292960.89600000001</v>
      </c>
      <c r="K73" s="80" t="s">
        <v>503</v>
      </c>
      <c r="L73" s="71" t="s">
        <v>72</v>
      </c>
    </row>
    <row r="74" spans="2:12" ht="14.25" thickTop="1" thickBot="1" x14ac:dyDescent="0.25">
      <c r="B74" s="65" t="s">
        <v>64</v>
      </c>
      <c r="C74" s="65" t="s">
        <v>326</v>
      </c>
      <c r="D74" s="66">
        <v>31</v>
      </c>
      <c r="E74" s="66"/>
      <c r="F74" s="67">
        <v>30076560</v>
      </c>
      <c r="G74" s="70" t="s">
        <v>356</v>
      </c>
      <c r="H74" s="69">
        <v>2972068.7629999998</v>
      </c>
      <c r="I74" s="69">
        <v>463471.82400000002</v>
      </c>
      <c r="J74" s="69">
        <v>463471.82400000002</v>
      </c>
      <c r="K74" s="80" t="s">
        <v>504</v>
      </c>
      <c r="L74" s="71" t="s">
        <v>72</v>
      </c>
    </row>
    <row r="75" spans="2:12" ht="27" thickTop="1" thickBot="1" x14ac:dyDescent="0.25">
      <c r="B75" s="65" t="s">
        <v>64</v>
      </c>
      <c r="C75" s="65" t="s">
        <v>66</v>
      </c>
      <c r="D75" s="66">
        <v>31</v>
      </c>
      <c r="E75" s="66"/>
      <c r="F75" s="67">
        <v>30077528</v>
      </c>
      <c r="G75" s="70" t="s">
        <v>357</v>
      </c>
      <c r="H75" s="69">
        <v>1641962.5959999999</v>
      </c>
      <c r="I75" s="69">
        <v>547341.63600000006</v>
      </c>
      <c r="J75" s="69">
        <v>531072.38300000003</v>
      </c>
      <c r="K75" s="80" t="s">
        <v>505</v>
      </c>
      <c r="L75" s="71" t="s">
        <v>72</v>
      </c>
    </row>
    <row r="76" spans="2:12" ht="27" thickTop="1" thickBot="1" x14ac:dyDescent="0.25">
      <c r="B76" s="65" t="s">
        <v>64</v>
      </c>
      <c r="C76" s="65" t="s">
        <v>324</v>
      </c>
      <c r="D76" s="66">
        <v>31</v>
      </c>
      <c r="E76" s="66"/>
      <c r="F76" s="67">
        <v>30085451</v>
      </c>
      <c r="G76" s="70" t="s">
        <v>358</v>
      </c>
      <c r="H76" s="69">
        <v>775724.33200000005</v>
      </c>
      <c r="I76" s="69">
        <v>61897.976000000002</v>
      </c>
      <c r="J76" s="69">
        <v>61897.976000000002</v>
      </c>
      <c r="K76" s="80" t="s">
        <v>506</v>
      </c>
      <c r="L76" s="71" t="s">
        <v>72</v>
      </c>
    </row>
    <row r="77" spans="2:12" ht="14.25" thickTop="1" thickBot="1" x14ac:dyDescent="0.25">
      <c r="B77" s="65" t="s">
        <v>64</v>
      </c>
      <c r="C77" s="65" t="s">
        <v>327</v>
      </c>
      <c r="D77" s="66">
        <v>31</v>
      </c>
      <c r="E77" s="66"/>
      <c r="F77" s="67">
        <v>30085460</v>
      </c>
      <c r="G77" s="70" t="s">
        <v>359</v>
      </c>
      <c r="H77" s="69">
        <v>1410484.774</v>
      </c>
      <c r="I77" s="69">
        <v>656553.68499999994</v>
      </c>
      <c r="J77" s="69">
        <v>457896.66499999998</v>
      </c>
      <c r="K77" s="80" t="s">
        <v>507</v>
      </c>
      <c r="L77" s="71" t="s">
        <v>72</v>
      </c>
    </row>
    <row r="78" spans="2:12" ht="14.25" thickTop="1" thickBot="1" x14ac:dyDescent="0.25">
      <c r="B78" s="65" t="s">
        <v>64</v>
      </c>
      <c r="C78" s="65" t="s">
        <v>328</v>
      </c>
      <c r="D78" s="66">
        <v>31</v>
      </c>
      <c r="E78" s="66"/>
      <c r="F78" s="67">
        <v>30085502</v>
      </c>
      <c r="G78" s="70" t="s">
        <v>360</v>
      </c>
      <c r="H78" s="69">
        <v>593939.11699999997</v>
      </c>
      <c r="I78" s="69">
        <v>67925.31</v>
      </c>
      <c r="J78" s="69">
        <v>67925.31</v>
      </c>
      <c r="K78" s="80" t="s">
        <v>508</v>
      </c>
      <c r="L78" s="71" t="s">
        <v>72</v>
      </c>
    </row>
    <row r="79" spans="2:12" ht="14.25" thickTop="1" thickBot="1" x14ac:dyDescent="0.25">
      <c r="B79" s="65" t="s">
        <v>64</v>
      </c>
      <c r="C79" s="65" t="s">
        <v>100</v>
      </c>
      <c r="D79" s="66">
        <v>31</v>
      </c>
      <c r="E79" s="66"/>
      <c r="F79" s="67">
        <v>30086892</v>
      </c>
      <c r="G79" s="70" t="s">
        <v>361</v>
      </c>
      <c r="H79" s="69">
        <v>2854245.0610000002</v>
      </c>
      <c r="I79" s="69">
        <v>297626.44400000002</v>
      </c>
      <c r="J79" s="69">
        <v>241183.878</v>
      </c>
      <c r="K79" s="80" t="s">
        <v>509</v>
      </c>
      <c r="L79" s="71" t="s">
        <v>67</v>
      </c>
    </row>
    <row r="80" spans="2:12" ht="14.25" thickTop="1" thickBot="1" x14ac:dyDescent="0.25">
      <c r="B80" s="65" t="s">
        <v>64</v>
      </c>
      <c r="C80" s="65" t="s">
        <v>89</v>
      </c>
      <c r="D80" s="66">
        <v>31</v>
      </c>
      <c r="E80" s="66"/>
      <c r="F80" s="67">
        <v>30092698</v>
      </c>
      <c r="G80" s="70" t="s">
        <v>362</v>
      </c>
      <c r="H80" s="69">
        <v>2773701.37</v>
      </c>
      <c r="I80" s="69">
        <v>30859.93</v>
      </c>
      <c r="J80" s="69">
        <v>11995.894</v>
      </c>
      <c r="K80" s="80" t="s">
        <v>497</v>
      </c>
      <c r="L80" s="71" t="s">
        <v>67</v>
      </c>
    </row>
    <row r="81" spans="2:12" ht="27" thickTop="1" thickBot="1" x14ac:dyDescent="0.25">
      <c r="B81" s="65" t="s">
        <v>64</v>
      </c>
      <c r="C81" s="65" t="s">
        <v>148</v>
      </c>
      <c r="D81" s="66">
        <v>31</v>
      </c>
      <c r="E81" s="66"/>
      <c r="F81" s="67">
        <v>30093264</v>
      </c>
      <c r="G81" s="70" t="s">
        <v>363</v>
      </c>
      <c r="H81" s="69">
        <v>2651973.1120000002</v>
      </c>
      <c r="I81" s="69">
        <v>172427.34400000001</v>
      </c>
      <c r="J81" s="69">
        <v>172427.34400000001</v>
      </c>
      <c r="K81" s="80" t="s">
        <v>510</v>
      </c>
      <c r="L81" s="71" t="s">
        <v>72</v>
      </c>
    </row>
    <row r="82" spans="2:12" ht="27" thickTop="1" thickBot="1" x14ac:dyDescent="0.25">
      <c r="B82" s="65" t="s">
        <v>64</v>
      </c>
      <c r="C82" s="65" t="s">
        <v>148</v>
      </c>
      <c r="D82" s="66">
        <v>31</v>
      </c>
      <c r="E82" s="66"/>
      <c r="F82" s="67">
        <v>30093557</v>
      </c>
      <c r="G82" s="70" t="s">
        <v>364</v>
      </c>
      <c r="H82" s="69">
        <v>28593.78</v>
      </c>
      <c r="I82" s="69">
        <v>14043.39</v>
      </c>
      <c r="J82" s="69">
        <v>7021.6949999999997</v>
      </c>
      <c r="K82" s="80" t="s">
        <v>500</v>
      </c>
      <c r="L82" s="71" t="s">
        <v>72</v>
      </c>
    </row>
    <row r="83" spans="2:12" ht="14.25" thickTop="1" thickBot="1" x14ac:dyDescent="0.25">
      <c r="B83" s="65" t="s">
        <v>64</v>
      </c>
      <c r="C83" s="65" t="s">
        <v>325</v>
      </c>
      <c r="D83" s="66">
        <v>31</v>
      </c>
      <c r="E83" s="66"/>
      <c r="F83" s="67">
        <v>30094328</v>
      </c>
      <c r="G83" s="70" t="s">
        <v>365</v>
      </c>
      <c r="H83" s="69">
        <v>1119655.0290000001</v>
      </c>
      <c r="I83" s="69">
        <v>360728.212</v>
      </c>
      <c r="J83" s="69">
        <v>353911.99099999998</v>
      </c>
      <c r="K83" s="80" t="s">
        <v>507</v>
      </c>
      <c r="L83" s="71" t="s">
        <v>72</v>
      </c>
    </row>
    <row r="84" spans="2:12" ht="14.25" thickTop="1" thickBot="1" x14ac:dyDescent="0.25">
      <c r="B84" s="65" t="s">
        <v>64</v>
      </c>
      <c r="C84" s="65" t="s">
        <v>90</v>
      </c>
      <c r="D84" s="66">
        <v>31</v>
      </c>
      <c r="E84" s="66"/>
      <c r="F84" s="67">
        <v>30094511</v>
      </c>
      <c r="G84" s="70" t="s">
        <v>366</v>
      </c>
      <c r="H84" s="69">
        <v>1455733.871</v>
      </c>
      <c r="I84" s="69">
        <v>4935</v>
      </c>
      <c r="J84" s="69">
        <v>4935</v>
      </c>
      <c r="K84" s="80" t="s">
        <v>503</v>
      </c>
      <c r="L84" s="71" t="s">
        <v>72</v>
      </c>
    </row>
    <row r="85" spans="2:12" ht="27" thickTop="1" thickBot="1" x14ac:dyDescent="0.25">
      <c r="B85" s="65" t="s">
        <v>64</v>
      </c>
      <c r="C85" s="65" t="s">
        <v>76</v>
      </c>
      <c r="D85" s="66">
        <v>31</v>
      </c>
      <c r="E85" s="66"/>
      <c r="F85" s="67">
        <v>30094953</v>
      </c>
      <c r="G85" s="70" t="s">
        <v>367</v>
      </c>
      <c r="H85" s="69">
        <v>1246301.925</v>
      </c>
      <c r="I85" s="69">
        <v>1014342.785</v>
      </c>
      <c r="J85" s="69">
        <v>981041.32700000005</v>
      </c>
      <c r="K85" s="80" t="s">
        <v>511</v>
      </c>
      <c r="L85" s="71" t="s">
        <v>72</v>
      </c>
    </row>
    <row r="86" spans="2:12" ht="27" thickTop="1" thickBot="1" x14ac:dyDescent="0.25">
      <c r="B86" s="65" t="s">
        <v>64</v>
      </c>
      <c r="C86" s="65" t="s">
        <v>147</v>
      </c>
      <c r="D86" s="66">
        <v>31</v>
      </c>
      <c r="E86" s="66"/>
      <c r="F86" s="67">
        <v>30094962</v>
      </c>
      <c r="G86" s="70" t="s">
        <v>368</v>
      </c>
      <c r="H86" s="69">
        <v>79475</v>
      </c>
      <c r="I86" s="69">
        <v>15897.5</v>
      </c>
      <c r="J86" s="69">
        <v>15897.5</v>
      </c>
      <c r="K86" s="80" t="s">
        <v>507</v>
      </c>
      <c r="L86" s="71" t="s">
        <v>67</v>
      </c>
    </row>
    <row r="87" spans="2:12" ht="14.25" thickTop="1" thickBot="1" x14ac:dyDescent="0.25">
      <c r="B87" s="65" t="s">
        <v>64</v>
      </c>
      <c r="C87" s="65" t="s">
        <v>323</v>
      </c>
      <c r="D87" s="66">
        <v>31</v>
      </c>
      <c r="E87" s="66"/>
      <c r="F87" s="67">
        <v>30099415</v>
      </c>
      <c r="G87" s="70" t="s">
        <v>369</v>
      </c>
      <c r="H87" s="69">
        <v>861134.03300000005</v>
      </c>
      <c r="I87" s="69">
        <v>688793.25899999996</v>
      </c>
      <c r="J87" s="69">
        <v>688793.25899999996</v>
      </c>
      <c r="K87" s="80" t="s">
        <v>500</v>
      </c>
      <c r="L87" s="71" t="s">
        <v>72</v>
      </c>
    </row>
    <row r="88" spans="2:12" ht="27" thickTop="1" thickBot="1" x14ac:dyDescent="0.25">
      <c r="B88" s="65" t="s">
        <v>64</v>
      </c>
      <c r="C88" s="65" t="s">
        <v>157</v>
      </c>
      <c r="D88" s="66">
        <v>31</v>
      </c>
      <c r="E88" s="66"/>
      <c r="F88" s="67">
        <v>30099489</v>
      </c>
      <c r="G88" s="70" t="s">
        <v>370</v>
      </c>
      <c r="H88" s="69">
        <v>2352719.344</v>
      </c>
      <c r="I88" s="69">
        <v>62401.404000000002</v>
      </c>
      <c r="J88" s="69">
        <v>62401.404000000002</v>
      </c>
      <c r="K88" s="80" t="s">
        <v>512</v>
      </c>
      <c r="L88" s="71" t="s">
        <v>67</v>
      </c>
    </row>
    <row r="89" spans="2:12" ht="27" thickTop="1" thickBot="1" x14ac:dyDescent="0.25">
      <c r="B89" s="65" t="s">
        <v>64</v>
      </c>
      <c r="C89" s="65" t="s">
        <v>329</v>
      </c>
      <c r="D89" s="66">
        <v>31</v>
      </c>
      <c r="E89" s="66"/>
      <c r="F89" s="67">
        <v>30102263</v>
      </c>
      <c r="G89" s="70" t="s">
        <v>371</v>
      </c>
      <c r="H89" s="69">
        <v>104366.247</v>
      </c>
      <c r="I89" s="69">
        <v>15447.486999999999</v>
      </c>
      <c r="J89" s="69">
        <v>15447.486999999999</v>
      </c>
      <c r="K89" s="80" t="s">
        <v>513</v>
      </c>
      <c r="L89" s="71" t="s">
        <v>72</v>
      </c>
    </row>
    <row r="90" spans="2:12" ht="27" thickTop="1" thickBot="1" x14ac:dyDescent="0.25">
      <c r="B90" s="65" t="s">
        <v>64</v>
      </c>
      <c r="C90" s="65" t="s">
        <v>330</v>
      </c>
      <c r="D90" s="66">
        <v>31</v>
      </c>
      <c r="E90" s="66"/>
      <c r="F90" s="67">
        <v>30102654</v>
      </c>
      <c r="G90" s="70" t="s">
        <v>372</v>
      </c>
      <c r="H90" s="69">
        <v>2843700.63</v>
      </c>
      <c r="I90" s="69">
        <v>1875535.7779999999</v>
      </c>
      <c r="J90" s="69">
        <v>1005313.466</v>
      </c>
      <c r="K90" s="80" t="s">
        <v>494</v>
      </c>
      <c r="L90" s="71" t="s">
        <v>72</v>
      </c>
    </row>
    <row r="91" spans="2:12" ht="27" thickTop="1" thickBot="1" x14ac:dyDescent="0.25">
      <c r="B91" s="65" t="s">
        <v>64</v>
      </c>
      <c r="C91" s="65" t="s">
        <v>98</v>
      </c>
      <c r="D91" s="66">
        <v>31</v>
      </c>
      <c r="E91" s="66"/>
      <c r="F91" s="67">
        <v>30102677</v>
      </c>
      <c r="G91" s="70" t="s">
        <v>373</v>
      </c>
      <c r="H91" s="69">
        <v>1062959.7819999999</v>
      </c>
      <c r="I91" s="69">
        <v>535084.87100000004</v>
      </c>
      <c r="J91" s="69">
        <v>535084.87100000004</v>
      </c>
      <c r="K91" s="80" t="s">
        <v>511</v>
      </c>
      <c r="L91" s="71" t="s">
        <v>72</v>
      </c>
    </row>
    <row r="92" spans="2:12" ht="27" thickTop="1" thickBot="1" x14ac:dyDescent="0.25">
      <c r="B92" s="65" t="s">
        <v>64</v>
      </c>
      <c r="C92" s="65" t="s">
        <v>323</v>
      </c>
      <c r="D92" s="66">
        <v>31</v>
      </c>
      <c r="E92" s="66"/>
      <c r="F92" s="67">
        <v>30102818</v>
      </c>
      <c r="G92" s="70" t="s">
        <v>374</v>
      </c>
      <c r="H92" s="69">
        <v>2030558.41</v>
      </c>
      <c r="I92" s="69">
        <v>256415.989</v>
      </c>
      <c r="J92" s="69">
        <v>98415.989000000001</v>
      </c>
      <c r="K92" s="80" t="s">
        <v>500</v>
      </c>
      <c r="L92" s="71" t="s">
        <v>72</v>
      </c>
    </row>
    <row r="93" spans="2:12" ht="27" thickTop="1" thickBot="1" x14ac:dyDescent="0.25">
      <c r="B93" s="65" t="s">
        <v>64</v>
      </c>
      <c r="C93" s="65" t="s">
        <v>331</v>
      </c>
      <c r="D93" s="66">
        <v>31</v>
      </c>
      <c r="E93" s="66"/>
      <c r="F93" s="67">
        <v>30102860</v>
      </c>
      <c r="G93" s="70" t="s">
        <v>375</v>
      </c>
      <c r="H93" s="69">
        <v>2146176.4</v>
      </c>
      <c r="I93" s="69">
        <v>2030280.7409999999</v>
      </c>
      <c r="J93" s="69">
        <v>1830280.7409999999</v>
      </c>
      <c r="K93" s="80" t="s">
        <v>501</v>
      </c>
      <c r="L93" s="71" t="s">
        <v>72</v>
      </c>
    </row>
    <row r="94" spans="2:12" ht="27" thickTop="1" thickBot="1" x14ac:dyDescent="0.25">
      <c r="B94" s="65" t="s">
        <v>64</v>
      </c>
      <c r="C94" s="65" t="s">
        <v>99</v>
      </c>
      <c r="D94" s="66">
        <v>31</v>
      </c>
      <c r="E94" s="66"/>
      <c r="F94" s="67">
        <v>30109118</v>
      </c>
      <c r="G94" s="70" t="s">
        <v>376</v>
      </c>
      <c r="H94" s="69">
        <v>12385475.182</v>
      </c>
      <c r="I94" s="69">
        <v>24124.2</v>
      </c>
      <c r="J94" s="69">
        <v>24124.2</v>
      </c>
      <c r="K94" s="80" t="s">
        <v>510</v>
      </c>
      <c r="L94" s="71" t="s">
        <v>67</v>
      </c>
    </row>
    <row r="95" spans="2:12" ht="27" thickTop="1" thickBot="1" x14ac:dyDescent="0.25">
      <c r="B95" s="65" t="s">
        <v>64</v>
      </c>
      <c r="C95" s="65" t="s">
        <v>96</v>
      </c>
      <c r="D95" s="66">
        <v>31</v>
      </c>
      <c r="E95" s="66"/>
      <c r="F95" s="67">
        <v>30109624</v>
      </c>
      <c r="G95" s="70" t="s">
        <v>377</v>
      </c>
      <c r="H95" s="69">
        <v>43317</v>
      </c>
      <c r="I95" s="69">
        <v>1690</v>
      </c>
      <c r="J95" s="69">
        <v>1690</v>
      </c>
      <c r="K95" s="80" t="s">
        <v>514</v>
      </c>
      <c r="L95" s="71" t="s">
        <v>67</v>
      </c>
    </row>
    <row r="96" spans="2:12" ht="27" thickTop="1" thickBot="1" x14ac:dyDescent="0.25">
      <c r="B96" s="65" t="s">
        <v>64</v>
      </c>
      <c r="C96" s="65" t="s">
        <v>324</v>
      </c>
      <c r="D96" s="66">
        <v>31</v>
      </c>
      <c r="E96" s="66"/>
      <c r="F96" s="67">
        <v>30110669</v>
      </c>
      <c r="G96" s="70" t="s">
        <v>378</v>
      </c>
      <c r="H96" s="69">
        <v>4432264.1979999999</v>
      </c>
      <c r="I96" s="69">
        <v>315500.69900000002</v>
      </c>
      <c r="J96" s="69">
        <v>139107.15100000001</v>
      </c>
      <c r="K96" s="80" t="s">
        <v>504</v>
      </c>
      <c r="L96" s="71" t="s">
        <v>72</v>
      </c>
    </row>
    <row r="97" spans="2:12" ht="14.25" thickTop="1" thickBot="1" x14ac:dyDescent="0.25">
      <c r="B97" s="65" t="s">
        <v>64</v>
      </c>
      <c r="C97" s="65" t="s">
        <v>323</v>
      </c>
      <c r="D97" s="66">
        <v>31</v>
      </c>
      <c r="E97" s="66"/>
      <c r="F97" s="67">
        <v>30114266</v>
      </c>
      <c r="G97" s="70" t="s">
        <v>379</v>
      </c>
      <c r="H97" s="69">
        <v>869144.24199999997</v>
      </c>
      <c r="I97" s="69">
        <v>7593.8360000000002</v>
      </c>
      <c r="J97" s="69">
        <v>7593.8360000000002</v>
      </c>
      <c r="K97" s="80" t="s">
        <v>506</v>
      </c>
      <c r="L97" s="71" t="s">
        <v>72</v>
      </c>
    </row>
    <row r="98" spans="2:12" ht="14.25" thickTop="1" thickBot="1" x14ac:dyDescent="0.25">
      <c r="B98" s="65" t="s">
        <v>64</v>
      </c>
      <c r="C98" s="65" t="s">
        <v>93</v>
      </c>
      <c r="D98" s="66">
        <v>31</v>
      </c>
      <c r="E98" s="66"/>
      <c r="F98" s="67">
        <v>30114776</v>
      </c>
      <c r="G98" s="70" t="s">
        <v>380</v>
      </c>
      <c r="H98" s="69">
        <v>49609.8</v>
      </c>
      <c r="I98" s="69">
        <v>9921.9599999999991</v>
      </c>
      <c r="J98" s="69">
        <v>9921.9599999999991</v>
      </c>
      <c r="K98" s="80" t="s">
        <v>506</v>
      </c>
      <c r="L98" s="71" t="s">
        <v>67</v>
      </c>
    </row>
    <row r="99" spans="2:12" ht="27" thickTop="1" thickBot="1" x14ac:dyDescent="0.25">
      <c r="B99" s="65" t="s">
        <v>64</v>
      </c>
      <c r="C99" s="65" t="s">
        <v>98</v>
      </c>
      <c r="D99" s="66">
        <v>31</v>
      </c>
      <c r="E99" s="66"/>
      <c r="F99" s="67">
        <v>30119879</v>
      </c>
      <c r="G99" s="70" t="s">
        <v>381</v>
      </c>
      <c r="H99" s="69">
        <v>1182046.9790000001</v>
      </c>
      <c r="I99" s="69">
        <v>5513.7049999999999</v>
      </c>
      <c r="J99" s="69">
        <v>5513.7049999999999</v>
      </c>
      <c r="K99" s="80" t="s">
        <v>515</v>
      </c>
      <c r="L99" s="71" t="s">
        <v>72</v>
      </c>
    </row>
    <row r="100" spans="2:12" ht="27" thickTop="1" thickBot="1" x14ac:dyDescent="0.25">
      <c r="B100" s="65" t="s">
        <v>64</v>
      </c>
      <c r="C100" s="65" t="s">
        <v>327</v>
      </c>
      <c r="D100" s="66">
        <v>31</v>
      </c>
      <c r="E100" s="66"/>
      <c r="F100" s="67">
        <v>30121518</v>
      </c>
      <c r="G100" s="70" t="s">
        <v>382</v>
      </c>
      <c r="H100" s="69">
        <v>2947886</v>
      </c>
      <c r="I100" s="69">
        <v>600</v>
      </c>
      <c r="J100" s="69">
        <v>600</v>
      </c>
      <c r="K100" s="80" t="s">
        <v>501</v>
      </c>
      <c r="L100" s="71" t="s">
        <v>72</v>
      </c>
    </row>
    <row r="101" spans="2:12" ht="27" thickTop="1" thickBot="1" x14ac:dyDescent="0.25">
      <c r="B101" s="65" t="s">
        <v>64</v>
      </c>
      <c r="C101" s="65" t="s">
        <v>90</v>
      </c>
      <c r="D101" s="66">
        <v>31</v>
      </c>
      <c r="E101" s="66"/>
      <c r="F101" s="67">
        <v>30123365</v>
      </c>
      <c r="G101" s="70" t="s">
        <v>383</v>
      </c>
      <c r="H101" s="69">
        <v>572641.79299999995</v>
      </c>
      <c r="I101" s="69">
        <v>423601.53899999999</v>
      </c>
      <c r="J101" s="69">
        <v>111251.539</v>
      </c>
      <c r="K101" s="80" t="s">
        <v>516</v>
      </c>
      <c r="L101" s="71" t="s">
        <v>72</v>
      </c>
    </row>
    <row r="102" spans="2:12" ht="27" thickTop="1" thickBot="1" x14ac:dyDescent="0.25">
      <c r="B102" s="65" t="s">
        <v>64</v>
      </c>
      <c r="C102" s="65" t="s">
        <v>157</v>
      </c>
      <c r="D102" s="66">
        <v>31</v>
      </c>
      <c r="E102" s="66"/>
      <c r="F102" s="67">
        <v>30124696</v>
      </c>
      <c r="G102" s="70" t="s">
        <v>384</v>
      </c>
      <c r="H102" s="69">
        <v>1505986.7250000001</v>
      </c>
      <c r="I102" s="69">
        <v>476764.54800000001</v>
      </c>
      <c r="J102" s="69">
        <v>476764.54800000001</v>
      </c>
      <c r="K102" s="80" t="s">
        <v>502</v>
      </c>
      <c r="L102" s="71" t="s">
        <v>72</v>
      </c>
    </row>
    <row r="103" spans="2:12" ht="14.25" thickTop="1" thickBot="1" x14ac:dyDescent="0.25">
      <c r="B103" s="65" t="s">
        <v>64</v>
      </c>
      <c r="C103" s="65" t="s">
        <v>79</v>
      </c>
      <c r="D103" s="66">
        <v>31</v>
      </c>
      <c r="E103" s="66"/>
      <c r="F103" s="67">
        <v>30130334</v>
      </c>
      <c r="G103" s="70" t="s">
        <v>385</v>
      </c>
      <c r="H103" s="69">
        <v>648395.48100000003</v>
      </c>
      <c r="I103" s="69">
        <v>10269.246999999999</v>
      </c>
      <c r="J103" s="69">
        <v>10269.246999999999</v>
      </c>
      <c r="K103" s="80" t="s">
        <v>517</v>
      </c>
      <c r="L103" s="71" t="s">
        <v>72</v>
      </c>
    </row>
    <row r="104" spans="2:12" ht="14.25" thickTop="1" thickBot="1" x14ac:dyDescent="0.25">
      <c r="B104" s="65" t="s">
        <v>64</v>
      </c>
      <c r="C104" s="65" t="s">
        <v>96</v>
      </c>
      <c r="D104" s="66">
        <v>31</v>
      </c>
      <c r="E104" s="66"/>
      <c r="F104" s="67">
        <v>30130375</v>
      </c>
      <c r="G104" s="70" t="s">
        <v>386</v>
      </c>
      <c r="H104" s="69">
        <v>345000.00099999999</v>
      </c>
      <c r="I104" s="69">
        <v>66491.239000000001</v>
      </c>
      <c r="J104" s="69">
        <v>66491.239000000001</v>
      </c>
      <c r="K104" s="80" t="s">
        <v>518</v>
      </c>
      <c r="L104" s="71" t="s">
        <v>67</v>
      </c>
    </row>
    <row r="105" spans="2:12" ht="27" thickTop="1" thickBot="1" x14ac:dyDescent="0.25">
      <c r="B105" s="65" t="s">
        <v>64</v>
      </c>
      <c r="C105" s="65" t="s">
        <v>66</v>
      </c>
      <c r="D105" s="66">
        <v>31</v>
      </c>
      <c r="E105" s="66"/>
      <c r="F105" s="67">
        <v>30130625</v>
      </c>
      <c r="G105" s="70" t="s">
        <v>387</v>
      </c>
      <c r="H105" s="69">
        <v>3558163.335</v>
      </c>
      <c r="I105" s="69">
        <v>503532.815</v>
      </c>
      <c r="J105" s="69">
        <v>503532.815</v>
      </c>
      <c r="K105" s="80" t="s">
        <v>510</v>
      </c>
      <c r="L105" s="71" t="s">
        <v>72</v>
      </c>
    </row>
    <row r="106" spans="2:12" ht="14.25" thickTop="1" thickBot="1" x14ac:dyDescent="0.25">
      <c r="B106" s="65" t="s">
        <v>64</v>
      </c>
      <c r="C106" s="65" t="s">
        <v>85</v>
      </c>
      <c r="D106" s="66">
        <v>31</v>
      </c>
      <c r="E106" s="66"/>
      <c r="F106" s="67">
        <v>30130885</v>
      </c>
      <c r="G106" s="70" t="s">
        <v>388</v>
      </c>
      <c r="H106" s="69">
        <v>3907361.915</v>
      </c>
      <c r="I106" s="69">
        <v>27151.733</v>
      </c>
      <c r="J106" s="69">
        <v>27151.733</v>
      </c>
      <c r="K106" s="80" t="s">
        <v>520</v>
      </c>
      <c r="L106" s="71" t="s">
        <v>72</v>
      </c>
    </row>
    <row r="107" spans="2:12" ht="14.25" thickTop="1" thickBot="1" x14ac:dyDescent="0.25">
      <c r="B107" s="65" t="s">
        <v>64</v>
      </c>
      <c r="C107" s="65" t="s">
        <v>327</v>
      </c>
      <c r="D107" s="66">
        <v>31</v>
      </c>
      <c r="E107" s="66"/>
      <c r="F107" s="67">
        <v>30131692</v>
      </c>
      <c r="G107" s="70" t="s">
        <v>389</v>
      </c>
      <c r="H107" s="69">
        <v>641969.83600000001</v>
      </c>
      <c r="I107" s="69">
        <v>641969.83599999989</v>
      </c>
      <c r="J107" s="69">
        <v>600499.02599999995</v>
      </c>
      <c r="K107" s="80" t="s">
        <v>514</v>
      </c>
      <c r="L107" s="71" t="s">
        <v>72</v>
      </c>
    </row>
    <row r="108" spans="2:12" ht="27" thickTop="1" thickBot="1" x14ac:dyDescent="0.25">
      <c r="B108" s="65" t="s">
        <v>64</v>
      </c>
      <c r="C108" s="65" t="s">
        <v>332</v>
      </c>
      <c r="D108" s="66">
        <v>31</v>
      </c>
      <c r="E108" s="66"/>
      <c r="F108" s="67">
        <v>30134512</v>
      </c>
      <c r="G108" s="70" t="s">
        <v>390</v>
      </c>
      <c r="H108" s="69">
        <v>1707570.2320000001</v>
      </c>
      <c r="I108" s="69">
        <v>249624.81299999999</v>
      </c>
      <c r="J108" s="69">
        <v>3281.8130000000001</v>
      </c>
      <c r="K108" s="80" t="s">
        <v>500</v>
      </c>
      <c r="L108" s="71" t="s">
        <v>72</v>
      </c>
    </row>
    <row r="109" spans="2:12" ht="27" thickTop="1" thickBot="1" x14ac:dyDescent="0.25">
      <c r="B109" s="65" t="s">
        <v>64</v>
      </c>
      <c r="C109" s="65" t="s">
        <v>332</v>
      </c>
      <c r="D109" s="66">
        <v>31</v>
      </c>
      <c r="E109" s="66"/>
      <c r="F109" s="67">
        <v>30135586</v>
      </c>
      <c r="G109" s="70" t="s">
        <v>391</v>
      </c>
      <c r="H109" s="69">
        <v>1833182.382</v>
      </c>
      <c r="I109" s="69">
        <v>1819024.6310000001</v>
      </c>
      <c r="J109" s="69">
        <v>932924.554</v>
      </c>
      <c r="K109" s="80" t="s">
        <v>511</v>
      </c>
      <c r="L109" s="71" t="s">
        <v>72</v>
      </c>
    </row>
    <row r="110" spans="2:12" ht="27" thickTop="1" thickBot="1" x14ac:dyDescent="0.25">
      <c r="B110" s="65" t="s">
        <v>64</v>
      </c>
      <c r="C110" s="65" t="s">
        <v>66</v>
      </c>
      <c r="D110" s="66">
        <v>31</v>
      </c>
      <c r="E110" s="66"/>
      <c r="F110" s="67">
        <v>30136092</v>
      </c>
      <c r="G110" s="70" t="s">
        <v>392</v>
      </c>
      <c r="H110" s="69">
        <v>573384.11800000002</v>
      </c>
      <c r="I110" s="69">
        <v>133197.114</v>
      </c>
      <c r="J110" s="69">
        <v>133197.114</v>
      </c>
      <c r="K110" s="80" t="s">
        <v>513</v>
      </c>
      <c r="L110" s="71" t="s">
        <v>72</v>
      </c>
    </row>
    <row r="111" spans="2:12" ht="27" thickTop="1" thickBot="1" x14ac:dyDescent="0.25">
      <c r="B111" s="65" t="s">
        <v>64</v>
      </c>
      <c r="C111" s="65" t="s">
        <v>147</v>
      </c>
      <c r="D111" s="66">
        <v>31</v>
      </c>
      <c r="E111" s="66"/>
      <c r="F111" s="67">
        <v>30136209</v>
      </c>
      <c r="G111" s="70" t="s">
        <v>393</v>
      </c>
      <c r="H111" s="69">
        <v>525290.44900000002</v>
      </c>
      <c r="I111" s="69">
        <v>20146.438999999998</v>
      </c>
      <c r="J111" s="69">
        <v>20146.438999999998</v>
      </c>
      <c r="K111" s="80" t="s">
        <v>509</v>
      </c>
      <c r="L111" s="71" t="s">
        <v>67</v>
      </c>
    </row>
    <row r="112" spans="2:12" ht="14.25" thickTop="1" thickBot="1" x14ac:dyDescent="0.25">
      <c r="B112" s="65" t="s">
        <v>64</v>
      </c>
      <c r="C112" s="65" t="s">
        <v>333</v>
      </c>
      <c r="D112" s="66">
        <v>31</v>
      </c>
      <c r="E112" s="66"/>
      <c r="F112" s="67">
        <v>30137240</v>
      </c>
      <c r="G112" s="70" t="s">
        <v>394</v>
      </c>
      <c r="H112" s="69">
        <v>519330.53</v>
      </c>
      <c r="I112" s="69">
        <v>20731.811000000002</v>
      </c>
      <c r="J112" s="69">
        <v>20731.811000000002</v>
      </c>
      <c r="K112" s="80" t="s">
        <v>519</v>
      </c>
      <c r="L112" s="71" t="s">
        <v>72</v>
      </c>
    </row>
    <row r="113" spans="2:12" ht="14.25" thickTop="1" thickBot="1" x14ac:dyDescent="0.25">
      <c r="B113" s="65" t="s">
        <v>64</v>
      </c>
      <c r="C113" s="65" t="s">
        <v>334</v>
      </c>
      <c r="D113" s="66">
        <v>31</v>
      </c>
      <c r="E113" s="66"/>
      <c r="F113" s="67">
        <v>30137820</v>
      </c>
      <c r="G113" s="70" t="s">
        <v>395</v>
      </c>
      <c r="H113" s="69">
        <v>661688.245</v>
      </c>
      <c r="I113" s="69">
        <v>129729.469</v>
      </c>
      <c r="J113" s="69">
        <v>129729.469</v>
      </c>
      <c r="K113" s="80" t="s">
        <v>521</v>
      </c>
      <c r="L113" s="71" t="s">
        <v>72</v>
      </c>
    </row>
    <row r="114" spans="2:12" ht="27" thickTop="1" thickBot="1" x14ac:dyDescent="0.25">
      <c r="B114" s="65" t="s">
        <v>64</v>
      </c>
      <c r="C114" s="65" t="s">
        <v>331</v>
      </c>
      <c r="D114" s="66">
        <v>31</v>
      </c>
      <c r="E114" s="66"/>
      <c r="F114" s="67">
        <v>30139189</v>
      </c>
      <c r="G114" s="70" t="s">
        <v>396</v>
      </c>
      <c r="H114" s="69">
        <v>241893.89499999999</v>
      </c>
      <c r="I114" s="69">
        <v>178920.67200000002</v>
      </c>
      <c r="J114" s="69">
        <v>69100.414000000004</v>
      </c>
      <c r="K114" s="80" t="s">
        <v>514</v>
      </c>
      <c r="L114" s="71" t="s">
        <v>72</v>
      </c>
    </row>
    <row r="115" spans="2:12" ht="27" thickTop="1" thickBot="1" x14ac:dyDescent="0.25">
      <c r="B115" s="65" t="s">
        <v>64</v>
      </c>
      <c r="C115" s="65" t="s">
        <v>149</v>
      </c>
      <c r="D115" s="66">
        <v>31</v>
      </c>
      <c r="E115" s="66"/>
      <c r="F115" s="67">
        <v>30157273</v>
      </c>
      <c r="G115" s="70" t="s">
        <v>397</v>
      </c>
      <c r="H115" s="69">
        <v>1086905.0970000001</v>
      </c>
      <c r="I115" s="69">
        <v>17634.372000000003</v>
      </c>
      <c r="J115" s="69">
        <v>8293.9130000000005</v>
      </c>
      <c r="K115" s="80" t="s">
        <v>504</v>
      </c>
      <c r="L115" s="71" t="s">
        <v>72</v>
      </c>
    </row>
    <row r="116" spans="2:12" ht="14.25" thickTop="1" thickBot="1" x14ac:dyDescent="0.25">
      <c r="B116" s="65" t="s">
        <v>64</v>
      </c>
      <c r="C116" s="65" t="s">
        <v>334</v>
      </c>
      <c r="D116" s="66">
        <v>31</v>
      </c>
      <c r="E116" s="66"/>
      <c r="F116" s="67">
        <v>30161276</v>
      </c>
      <c r="G116" s="70" t="s">
        <v>398</v>
      </c>
      <c r="H116" s="69">
        <v>186707.47200000001</v>
      </c>
      <c r="I116" s="69">
        <v>30467.344000000001</v>
      </c>
      <c r="J116" s="69">
        <v>30467.344000000001</v>
      </c>
      <c r="K116" s="80" t="s">
        <v>516</v>
      </c>
      <c r="L116" s="71" t="s">
        <v>72</v>
      </c>
    </row>
    <row r="117" spans="2:12" ht="14.25" thickTop="1" thickBot="1" x14ac:dyDescent="0.25">
      <c r="B117" s="65" t="s">
        <v>64</v>
      </c>
      <c r="C117" s="65" t="s">
        <v>76</v>
      </c>
      <c r="D117" s="66">
        <v>31</v>
      </c>
      <c r="E117" s="66"/>
      <c r="F117" s="67">
        <v>30210672</v>
      </c>
      <c r="G117" s="70" t="s">
        <v>399</v>
      </c>
      <c r="H117" s="69">
        <v>259653.33</v>
      </c>
      <c r="I117" s="69">
        <v>204510.66399999999</v>
      </c>
      <c r="J117" s="69">
        <v>102255.333</v>
      </c>
      <c r="K117" s="80" t="s">
        <v>516</v>
      </c>
      <c r="L117" s="71" t="s">
        <v>72</v>
      </c>
    </row>
    <row r="118" spans="2:12" ht="14.25" thickTop="1" thickBot="1" x14ac:dyDescent="0.25">
      <c r="B118" s="65" t="s">
        <v>64</v>
      </c>
      <c r="C118" s="65" t="s">
        <v>335</v>
      </c>
      <c r="D118" s="66">
        <v>31</v>
      </c>
      <c r="E118" s="66"/>
      <c r="F118" s="67">
        <v>30245372</v>
      </c>
      <c r="G118" s="70" t="s">
        <v>400</v>
      </c>
      <c r="H118" s="69">
        <v>1988181.04</v>
      </c>
      <c r="I118" s="69">
        <v>730604.18500000006</v>
      </c>
      <c r="J118" s="69">
        <v>727945.18500000006</v>
      </c>
      <c r="K118" s="80" t="s">
        <v>502</v>
      </c>
      <c r="L118" s="71" t="s">
        <v>72</v>
      </c>
    </row>
    <row r="119" spans="2:12" ht="27" thickTop="1" thickBot="1" x14ac:dyDescent="0.25">
      <c r="B119" s="65" t="s">
        <v>64</v>
      </c>
      <c r="C119" s="65" t="s">
        <v>91</v>
      </c>
      <c r="D119" s="66">
        <v>31</v>
      </c>
      <c r="E119" s="66"/>
      <c r="F119" s="67">
        <v>30274524</v>
      </c>
      <c r="G119" s="70" t="s">
        <v>401</v>
      </c>
      <c r="H119" s="69">
        <v>1163127.3089999999</v>
      </c>
      <c r="I119" s="69">
        <v>1092847.3130000001</v>
      </c>
      <c r="J119" s="69">
        <v>816213.19200000004</v>
      </c>
      <c r="K119" s="80" t="s">
        <v>503</v>
      </c>
      <c r="L119" s="71" t="s">
        <v>72</v>
      </c>
    </row>
    <row r="120" spans="2:12" ht="14.25" thickTop="1" thickBot="1" x14ac:dyDescent="0.25">
      <c r="B120" s="65" t="s">
        <v>64</v>
      </c>
      <c r="C120" s="65" t="s">
        <v>91</v>
      </c>
      <c r="D120" s="66">
        <v>31</v>
      </c>
      <c r="E120" s="66"/>
      <c r="F120" s="67">
        <v>30274672</v>
      </c>
      <c r="G120" s="70" t="s">
        <v>402</v>
      </c>
      <c r="H120" s="69">
        <v>467947.07</v>
      </c>
      <c r="I120" s="69">
        <v>33509.182999999997</v>
      </c>
      <c r="J120" s="69">
        <v>33509.182999999997</v>
      </c>
      <c r="K120" s="80" t="s">
        <v>503</v>
      </c>
      <c r="L120" s="71" t="s">
        <v>72</v>
      </c>
    </row>
    <row r="121" spans="2:12" ht="27" thickTop="1" thickBot="1" x14ac:dyDescent="0.25">
      <c r="B121" s="65" t="s">
        <v>64</v>
      </c>
      <c r="C121" s="65" t="s">
        <v>336</v>
      </c>
      <c r="D121" s="66">
        <v>31</v>
      </c>
      <c r="E121" s="66"/>
      <c r="F121" s="67">
        <v>30280272</v>
      </c>
      <c r="G121" s="70" t="s">
        <v>403</v>
      </c>
      <c r="H121" s="69">
        <v>1097547.3929999999</v>
      </c>
      <c r="I121" s="69">
        <v>93281.843000000008</v>
      </c>
      <c r="J121" s="69">
        <v>79296.402000000002</v>
      </c>
      <c r="K121" s="80" t="s">
        <v>507</v>
      </c>
      <c r="L121" s="71" t="s">
        <v>72</v>
      </c>
    </row>
    <row r="122" spans="2:12" ht="14.25" thickTop="1" thickBot="1" x14ac:dyDescent="0.25">
      <c r="B122" s="65" t="s">
        <v>64</v>
      </c>
      <c r="C122" s="65" t="s">
        <v>337</v>
      </c>
      <c r="D122" s="66">
        <v>31</v>
      </c>
      <c r="E122" s="66"/>
      <c r="F122" s="67">
        <v>30292774</v>
      </c>
      <c r="G122" s="70" t="s">
        <v>404</v>
      </c>
      <c r="H122" s="69">
        <v>803523.47600000002</v>
      </c>
      <c r="I122" s="69">
        <v>655707.13600000006</v>
      </c>
      <c r="J122" s="69">
        <v>655707.13600000006</v>
      </c>
      <c r="K122" s="80" t="s">
        <v>517</v>
      </c>
      <c r="L122" s="71" t="s">
        <v>72</v>
      </c>
    </row>
    <row r="123" spans="2:12" ht="14.25" thickTop="1" thickBot="1" x14ac:dyDescent="0.25">
      <c r="B123" s="65" t="s">
        <v>64</v>
      </c>
      <c r="C123" s="65" t="s">
        <v>77</v>
      </c>
      <c r="D123" s="66">
        <v>31</v>
      </c>
      <c r="E123" s="66"/>
      <c r="F123" s="67">
        <v>30312723</v>
      </c>
      <c r="G123" s="70" t="s">
        <v>405</v>
      </c>
      <c r="H123" s="69">
        <v>1065214.9069999999</v>
      </c>
      <c r="I123" s="69">
        <v>306012.52500000002</v>
      </c>
      <c r="J123" s="69">
        <v>156012.52499999999</v>
      </c>
      <c r="K123" s="80" t="s">
        <v>501</v>
      </c>
      <c r="L123" s="71" t="s">
        <v>72</v>
      </c>
    </row>
    <row r="124" spans="2:12" ht="27" thickTop="1" thickBot="1" x14ac:dyDescent="0.25">
      <c r="B124" s="65" t="s">
        <v>64</v>
      </c>
      <c r="C124" s="65" t="s">
        <v>331</v>
      </c>
      <c r="D124" s="66">
        <v>31</v>
      </c>
      <c r="E124" s="66"/>
      <c r="F124" s="67">
        <v>30322072</v>
      </c>
      <c r="G124" s="70" t="s">
        <v>406</v>
      </c>
      <c r="H124" s="69">
        <v>1679486.28</v>
      </c>
      <c r="I124" s="69">
        <v>1485022.5360000001</v>
      </c>
      <c r="J124" s="69">
        <v>1086439.3810000001</v>
      </c>
      <c r="K124" s="80" t="s">
        <v>521</v>
      </c>
      <c r="L124" s="71" t="s">
        <v>72</v>
      </c>
    </row>
    <row r="125" spans="2:12" ht="27" thickTop="1" thickBot="1" x14ac:dyDescent="0.25">
      <c r="B125" s="65" t="s">
        <v>64</v>
      </c>
      <c r="C125" s="65" t="s">
        <v>338</v>
      </c>
      <c r="D125" s="66">
        <v>31</v>
      </c>
      <c r="E125" s="66"/>
      <c r="F125" s="67">
        <v>30340222</v>
      </c>
      <c r="G125" s="70" t="s">
        <v>407</v>
      </c>
      <c r="H125" s="69">
        <v>865457.53099999996</v>
      </c>
      <c r="I125" s="69">
        <v>24499.585999999999</v>
      </c>
      <c r="J125" s="69">
        <v>24499.585999999999</v>
      </c>
      <c r="K125" s="80" t="s">
        <v>511</v>
      </c>
      <c r="L125" s="71" t="s">
        <v>72</v>
      </c>
    </row>
    <row r="126" spans="2:12" ht="27" thickTop="1" thickBot="1" x14ac:dyDescent="0.25">
      <c r="B126" s="65" t="s">
        <v>64</v>
      </c>
      <c r="C126" s="65" t="s">
        <v>337</v>
      </c>
      <c r="D126" s="66">
        <v>31</v>
      </c>
      <c r="E126" s="66"/>
      <c r="F126" s="67">
        <v>30343942</v>
      </c>
      <c r="G126" s="70" t="s">
        <v>408</v>
      </c>
      <c r="H126" s="69">
        <v>1053786.1640000001</v>
      </c>
      <c r="I126" s="69">
        <v>605157.67200000002</v>
      </c>
      <c r="J126" s="69">
        <v>605157.67200000002</v>
      </c>
      <c r="K126" s="80" t="s">
        <v>521</v>
      </c>
      <c r="L126" s="71" t="s">
        <v>72</v>
      </c>
    </row>
    <row r="127" spans="2:12" ht="27" thickTop="1" thickBot="1" x14ac:dyDescent="0.25">
      <c r="B127" s="65" t="s">
        <v>64</v>
      </c>
      <c r="C127" s="65" t="s">
        <v>339</v>
      </c>
      <c r="D127" s="66">
        <v>31</v>
      </c>
      <c r="E127" s="66"/>
      <c r="F127" s="67">
        <v>30349329</v>
      </c>
      <c r="G127" s="70" t="s">
        <v>409</v>
      </c>
      <c r="H127" s="69">
        <v>3321393.4369999999</v>
      </c>
      <c r="I127" s="69">
        <v>2964205.2760000001</v>
      </c>
      <c r="J127" s="69">
        <v>2733636.2719999999</v>
      </c>
      <c r="K127" s="80" t="s">
        <v>502</v>
      </c>
      <c r="L127" s="71" t="s">
        <v>72</v>
      </c>
    </row>
    <row r="128" spans="2:12" ht="27" thickTop="1" thickBot="1" x14ac:dyDescent="0.25">
      <c r="B128" s="65" t="s">
        <v>64</v>
      </c>
      <c r="C128" s="65" t="s">
        <v>66</v>
      </c>
      <c r="D128" s="66">
        <v>31</v>
      </c>
      <c r="E128" s="66"/>
      <c r="F128" s="67">
        <v>30351475</v>
      </c>
      <c r="G128" s="70" t="s">
        <v>410</v>
      </c>
      <c r="H128" s="69">
        <v>3509997.8309999998</v>
      </c>
      <c r="I128" s="69">
        <v>354452.93</v>
      </c>
      <c r="J128" s="69">
        <v>354452.93</v>
      </c>
      <c r="K128" s="80" t="s">
        <v>522</v>
      </c>
      <c r="L128" s="71" t="s">
        <v>72</v>
      </c>
    </row>
    <row r="129" spans="2:12" ht="27" thickTop="1" thickBot="1" x14ac:dyDescent="0.25">
      <c r="B129" s="65" t="s">
        <v>64</v>
      </c>
      <c r="C129" s="65" t="s">
        <v>336</v>
      </c>
      <c r="D129" s="66">
        <v>31</v>
      </c>
      <c r="E129" s="66"/>
      <c r="F129" s="67">
        <v>30358176</v>
      </c>
      <c r="G129" s="70" t="s">
        <v>411</v>
      </c>
      <c r="H129" s="69">
        <v>1476927.3670000001</v>
      </c>
      <c r="I129" s="69">
        <v>1002178.165</v>
      </c>
      <c r="J129" s="69">
        <v>876307.35</v>
      </c>
      <c r="K129" s="80" t="s">
        <v>502</v>
      </c>
      <c r="L129" s="71" t="s">
        <v>72</v>
      </c>
    </row>
    <row r="130" spans="2:12" ht="27" thickTop="1" thickBot="1" x14ac:dyDescent="0.25">
      <c r="B130" s="65" t="s">
        <v>64</v>
      </c>
      <c r="C130" s="65" t="s">
        <v>66</v>
      </c>
      <c r="D130" s="66">
        <v>31</v>
      </c>
      <c r="E130" s="66"/>
      <c r="F130" s="67">
        <v>30361677</v>
      </c>
      <c r="G130" s="70" t="s">
        <v>412</v>
      </c>
      <c r="H130" s="69">
        <v>276284</v>
      </c>
      <c r="I130" s="69">
        <v>123439.736</v>
      </c>
      <c r="J130" s="69">
        <v>91566.236000000004</v>
      </c>
      <c r="K130" s="80" t="s">
        <v>500</v>
      </c>
      <c r="L130" s="71" t="s">
        <v>72</v>
      </c>
    </row>
    <row r="131" spans="2:12" ht="27" thickTop="1" thickBot="1" x14ac:dyDescent="0.25">
      <c r="B131" s="65" t="s">
        <v>64</v>
      </c>
      <c r="C131" s="65" t="s">
        <v>77</v>
      </c>
      <c r="D131" s="66">
        <v>31</v>
      </c>
      <c r="E131" s="66"/>
      <c r="F131" s="67">
        <v>30374073</v>
      </c>
      <c r="G131" s="70" t="s">
        <v>413</v>
      </c>
      <c r="H131" s="69">
        <v>370210.14500000002</v>
      </c>
      <c r="I131" s="69">
        <v>320399.94099999999</v>
      </c>
      <c r="J131" s="69">
        <v>124324.273</v>
      </c>
      <c r="K131" s="80" t="s">
        <v>514</v>
      </c>
      <c r="L131" s="71" t="s">
        <v>72</v>
      </c>
    </row>
    <row r="132" spans="2:12" ht="14.25" thickTop="1" thickBot="1" x14ac:dyDescent="0.25">
      <c r="B132" s="65" t="s">
        <v>64</v>
      </c>
      <c r="C132" s="65" t="s">
        <v>340</v>
      </c>
      <c r="D132" s="66">
        <v>31</v>
      </c>
      <c r="E132" s="66"/>
      <c r="F132" s="67">
        <v>30376528</v>
      </c>
      <c r="G132" s="70" t="s">
        <v>414</v>
      </c>
      <c r="H132" s="69">
        <v>4483450.67</v>
      </c>
      <c r="I132" s="69">
        <v>58884.218000000001</v>
      </c>
      <c r="J132" s="69">
        <v>58884.218000000001</v>
      </c>
      <c r="K132" s="80" t="s">
        <v>523</v>
      </c>
      <c r="L132" s="71" t="s">
        <v>72</v>
      </c>
    </row>
    <row r="133" spans="2:12" ht="27" thickTop="1" thickBot="1" x14ac:dyDescent="0.25">
      <c r="B133" s="65" t="s">
        <v>64</v>
      </c>
      <c r="C133" s="65" t="s">
        <v>338</v>
      </c>
      <c r="D133" s="66">
        <v>31</v>
      </c>
      <c r="E133" s="66"/>
      <c r="F133" s="67">
        <v>30379573</v>
      </c>
      <c r="G133" s="70" t="s">
        <v>415</v>
      </c>
      <c r="H133" s="69">
        <v>846322.5</v>
      </c>
      <c r="I133" s="69">
        <v>236192.18</v>
      </c>
      <c r="J133" s="69">
        <v>72517.179999999993</v>
      </c>
      <c r="K133" s="80" t="s">
        <v>503</v>
      </c>
      <c r="L133" s="71" t="s">
        <v>72</v>
      </c>
    </row>
    <row r="134" spans="2:12" ht="27" thickTop="1" thickBot="1" x14ac:dyDescent="0.25">
      <c r="B134" s="65" t="s">
        <v>64</v>
      </c>
      <c r="C134" s="65" t="s">
        <v>96</v>
      </c>
      <c r="D134" s="66">
        <v>31</v>
      </c>
      <c r="E134" s="66"/>
      <c r="F134" s="67">
        <v>30388026</v>
      </c>
      <c r="G134" s="70" t="s">
        <v>416</v>
      </c>
      <c r="H134" s="69">
        <v>2424378</v>
      </c>
      <c r="I134" s="69">
        <v>913837.08200000005</v>
      </c>
      <c r="J134" s="69">
        <v>913837.08200000005</v>
      </c>
      <c r="K134" s="80" t="s">
        <v>509</v>
      </c>
      <c r="L134" s="71" t="s">
        <v>67</v>
      </c>
    </row>
    <row r="135" spans="2:12" ht="14.25" thickTop="1" thickBot="1" x14ac:dyDescent="0.25">
      <c r="B135" s="65" t="s">
        <v>64</v>
      </c>
      <c r="C135" s="65" t="s">
        <v>341</v>
      </c>
      <c r="D135" s="66">
        <v>31</v>
      </c>
      <c r="E135" s="66"/>
      <c r="F135" s="67">
        <v>30392928</v>
      </c>
      <c r="G135" s="70" t="s">
        <v>417</v>
      </c>
      <c r="H135" s="69">
        <v>73300</v>
      </c>
      <c r="I135" s="69">
        <v>49800</v>
      </c>
      <c r="J135" s="69">
        <v>29320</v>
      </c>
      <c r="K135" s="80" t="s">
        <v>517</v>
      </c>
      <c r="L135" s="71" t="s">
        <v>72</v>
      </c>
    </row>
    <row r="136" spans="2:12" ht="14.25" thickTop="1" thickBot="1" x14ac:dyDescent="0.25">
      <c r="B136" s="65" t="s">
        <v>64</v>
      </c>
      <c r="C136" s="65" t="s">
        <v>80</v>
      </c>
      <c r="D136" s="66">
        <v>31</v>
      </c>
      <c r="E136" s="66"/>
      <c r="F136" s="67">
        <v>30397223</v>
      </c>
      <c r="G136" s="70" t="s">
        <v>418</v>
      </c>
      <c r="H136" s="69">
        <v>2228227.7429999998</v>
      </c>
      <c r="I136" s="69">
        <v>2228227.7430000002</v>
      </c>
      <c r="J136" s="69">
        <v>2183681.3020000001</v>
      </c>
      <c r="K136" s="80" t="s">
        <v>501</v>
      </c>
      <c r="L136" s="71" t="s">
        <v>72</v>
      </c>
    </row>
    <row r="137" spans="2:12" ht="14.25" thickTop="1" thickBot="1" x14ac:dyDescent="0.25">
      <c r="B137" s="65" t="s">
        <v>64</v>
      </c>
      <c r="C137" s="65" t="s">
        <v>328</v>
      </c>
      <c r="D137" s="66">
        <v>31</v>
      </c>
      <c r="E137" s="66"/>
      <c r="F137" s="67">
        <v>30404925</v>
      </c>
      <c r="G137" s="70" t="s">
        <v>419</v>
      </c>
      <c r="H137" s="69">
        <v>1758862.628</v>
      </c>
      <c r="I137" s="69">
        <v>1703210.2890000001</v>
      </c>
      <c r="J137" s="69">
        <v>1393335.8770000001</v>
      </c>
      <c r="K137" s="80" t="s">
        <v>516</v>
      </c>
      <c r="L137" s="71" t="s">
        <v>72</v>
      </c>
    </row>
    <row r="138" spans="2:12" ht="27" thickTop="1" thickBot="1" x14ac:dyDescent="0.25">
      <c r="B138" s="65" t="s">
        <v>64</v>
      </c>
      <c r="C138" s="65" t="s">
        <v>66</v>
      </c>
      <c r="D138" s="66">
        <v>31</v>
      </c>
      <c r="E138" s="66"/>
      <c r="F138" s="67">
        <v>30407980</v>
      </c>
      <c r="G138" s="70" t="s">
        <v>420</v>
      </c>
      <c r="H138" s="69">
        <v>14396785.120999999</v>
      </c>
      <c r="I138" s="69">
        <v>204353.51</v>
      </c>
      <c r="J138" s="69">
        <v>12600</v>
      </c>
      <c r="K138" s="80" t="s">
        <v>513</v>
      </c>
      <c r="L138" s="71" t="s">
        <v>72</v>
      </c>
    </row>
    <row r="139" spans="2:12" ht="14.25" thickTop="1" thickBot="1" x14ac:dyDescent="0.25">
      <c r="B139" s="65" t="s">
        <v>64</v>
      </c>
      <c r="C139" s="65" t="s">
        <v>66</v>
      </c>
      <c r="D139" s="66">
        <v>31</v>
      </c>
      <c r="E139" s="66"/>
      <c r="F139" s="67">
        <v>30412831</v>
      </c>
      <c r="G139" s="70" t="s">
        <v>421</v>
      </c>
      <c r="H139" s="69">
        <v>273064.97399999999</v>
      </c>
      <c r="I139" s="69">
        <v>245654.97700000001</v>
      </c>
      <c r="J139" s="69">
        <v>204712.481</v>
      </c>
      <c r="K139" s="80" t="s">
        <v>502</v>
      </c>
      <c r="L139" s="71" t="s">
        <v>72</v>
      </c>
    </row>
    <row r="140" spans="2:12" ht="27" thickTop="1" thickBot="1" x14ac:dyDescent="0.25">
      <c r="B140" s="65" t="s">
        <v>64</v>
      </c>
      <c r="C140" s="65" t="s">
        <v>100</v>
      </c>
      <c r="D140" s="66">
        <v>31</v>
      </c>
      <c r="E140" s="66"/>
      <c r="F140" s="67">
        <v>30418197</v>
      </c>
      <c r="G140" s="70" t="s">
        <v>422</v>
      </c>
      <c r="H140" s="69">
        <v>634192.38800000004</v>
      </c>
      <c r="I140" s="69">
        <v>53476.455000000002</v>
      </c>
      <c r="J140" s="69">
        <v>33628.921000000002</v>
      </c>
      <c r="K140" s="80" t="s">
        <v>516</v>
      </c>
      <c r="L140" s="71" t="s">
        <v>67</v>
      </c>
    </row>
    <row r="141" spans="2:12" ht="14.25" thickTop="1" thickBot="1" x14ac:dyDescent="0.25">
      <c r="B141" s="65" t="s">
        <v>64</v>
      </c>
      <c r="C141" s="65" t="s">
        <v>85</v>
      </c>
      <c r="D141" s="66">
        <v>31</v>
      </c>
      <c r="E141" s="66"/>
      <c r="F141" s="67">
        <v>30419874</v>
      </c>
      <c r="G141" s="70" t="s">
        <v>423</v>
      </c>
      <c r="H141" s="69">
        <v>2435938.2379999999</v>
      </c>
      <c r="I141" s="69">
        <v>197314.64799999999</v>
      </c>
      <c r="J141" s="69">
        <v>179444.92199999999</v>
      </c>
      <c r="K141" s="80" t="s">
        <v>516</v>
      </c>
      <c r="L141" s="71" t="s">
        <v>72</v>
      </c>
    </row>
    <row r="142" spans="2:12" ht="27" thickTop="1" thickBot="1" x14ac:dyDescent="0.25">
      <c r="B142" s="65" t="s">
        <v>64</v>
      </c>
      <c r="C142" s="65" t="s">
        <v>154</v>
      </c>
      <c r="D142" s="66">
        <v>31</v>
      </c>
      <c r="E142" s="66"/>
      <c r="F142" s="67">
        <v>30420328</v>
      </c>
      <c r="G142" s="70" t="s">
        <v>424</v>
      </c>
      <c r="H142" s="69">
        <v>459032.4</v>
      </c>
      <c r="I142" s="69">
        <v>127032.79</v>
      </c>
      <c r="J142" s="69">
        <v>127032.79</v>
      </c>
      <c r="K142" s="80" t="s">
        <v>514</v>
      </c>
      <c r="L142" s="71" t="s">
        <v>67</v>
      </c>
    </row>
    <row r="143" spans="2:12" ht="14.25" thickTop="1" thickBot="1" x14ac:dyDescent="0.25">
      <c r="B143" s="65" t="s">
        <v>64</v>
      </c>
      <c r="C143" s="65" t="s">
        <v>99</v>
      </c>
      <c r="D143" s="66">
        <v>31</v>
      </c>
      <c r="E143" s="66"/>
      <c r="F143" s="67">
        <v>30421527</v>
      </c>
      <c r="G143" s="70" t="s">
        <v>425</v>
      </c>
      <c r="H143" s="69">
        <v>241219.56099999999</v>
      </c>
      <c r="I143" s="69">
        <v>145663.29399999999</v>
      </c>
      <c r="J143" s="69">
        <v>126905.69899999999</v>
      </c>
      <c r="K143" s="80" t="s">
        <v>524</v>
      </c>
      <c r="L143" s="71" t="s">
        <v>67</v>
      </c>
    </row>
    <row r="144" spans="2:12" ht="27" thickTop="1" thickBot="1" x14ac:dyDescent="0.25">
      <c r="B144" s="65" t="s">
        <v>64</v>
      </c>
      <c r="C144" s="65" t="s">
        <v>323</v>
      </c>
      <c r="D144" s="66">
        <v>31</v>
      </c>
      <c r="E144" s="66"/>
      <c r="F144" s="67">
        <v>30437581</v>
      </c>
      <c r="G144" s="70" t="s">
        <v>426</v>
      </c>
      <c r="H144" s="69">
        <v>666661.19099999999</v>
      </c>
      <c r="I144" s="69">
        <v>212064.43299999999</v>
      </c>
      <c r="J144" s="69">
        <v>212064.43299999999</v>
      </c>
      <c r="K144" s="80" t="s">
        <v>501</v>
      </c>
      <c r="L144" s="71" t="s">
        <v>72</v>
      </c>
    </row>
    <row r="145" spans="2:12" ht="27" thickTop="1" thickBot="1" x14ac:dyDescent="0.25">
      <c r="B145" s="65" t="s">
        <v>64</v>
      </c>
      <c r="C145" s="65" t="s">
        <v>342</v>
      </c>
      <c r="D145" s="66">
        <v>31</v>
      </c>
      <c r="E145" s="66"/>
      <c r="F145" s="67">
        <v>30438522</v>
      </c>
      <c r="G145" s="70" t="s">
        <v>427</v>
      </c>
      <c r="H145" s="69">
        <v>857457.26</v>
      </c>
      <c r="I145" s="69">
        <v>35107.425000000003</v>
      </c>
      <c r="J145" s="69">
        <v>33201</v>
      </c>
      <c r="K145" s="80" t="s">
        <v>521</v>
      </c>
      <c r="L145" s="71" t="s">
        <v>72</v>
      </c>
    </row>
    <row r="146" spans="2:12" ht="14.25" thickTop="1" thickBot="1" x14ac:dyDescent="0.25">
      <c r="B146" s="65" t="s">
        <v>64</v>
      </c>
      <c r="C146" s="65" t="s">
        <v>90</v>
      </c>
      <c r="D146" s="66">
        <v>31</v>
      </c>
      <c r="E146" s="66"/>
      <c r="F146" s="67">
        <v>30439689</v>
      </c>
      <c r="G146" s="70" t="s">
        <v>428</v>
      </c>
      <c r="H146" s="69">
        <v>372878.59299999999</v>
      </c>
      <c r="I146" s="69">
        <v>26753.884999999998</v>
      </c>
      <c r="J146" s="69">
        <v>26753.884999999998</v>
      </c>
      <c r="K146" s="80" t="s">
        <v>503</v>
      </c>
      <c r="L146" s="71" t="s">
        <v>72</v>
      </c>
    </row>
    <row r="147" spans="2:12" ht="14.25" thickTop="1" thickBot="1" x14ac:dyDescent="0.25">
      <c r="B147" s="65" t="s">
        <v>64</v>
      </c>
      <c r="C147" s="65" t="s">
        <v>77</v>
      </c>
      <c r="D147" s="66">
        <v>31</v>
      </c>
      <c r="E147" s="66"/>
      <c r="F147" s="67">
        <v>30439723</v>
      </c>
      <c r="G147" s="70" t="s">
        <v>429</v>
      </c>
      <c r="H147" s="69">
        <v>494757</v>
      </c>
      <c r="I147" s="69">
        <v>241782.22</v>
      </c>
      <c r="J147" s="69">
        <v>241782.22</v>
      </c>
      <c r="K147" s="80" t="s">
        <v>516</v>
      </c>
      <c r="L147" s="71" t="s">
        <v>72</v>
      </c>
    </row>
    <row r="148" spans="2:12" ht="14.25" thickTop="1" thickBot="1" x14ac:dyDescent="0.25">
      <c r="B148" s="65" t="s">
        <v>64</v>
      </c>
      <c r="C148" s="65" t="s">
        <v>324</v>
      </c>
      <c r="D148" s="66">
        <v>31</v>
      </c>
      <c r="E148" s="66"/>
      <c r="F148" s="67">
        <v>30439922</v>
      </c>
      <c r="G148" s="70" t="s">
        <v>430</v>
      </c>
      <c r="H148" s="69">
        <v>2203175.1340000001</v>
      </c>
      <c r="I148" s="69">
        <v>1466433.683</v>
      </c>
      <c r="J148" s="69">
        <v>579435.02</v>
      </c>
      <c r="K148" s="80" t="s">
        <v>516</v>
      </c>
      <c r="L148" s="71" t="s">
        <v>72</v>
      </c>
    </row>
    <row r="149" spans="2:12" ht="14.25" thickTop="1" thickBot="1" x14ac:dyDescent="0.25">
      <c r="B149" s="65" t="s">
        <v>64</v>
      </c>
      <c r="C149" s="65" t="s">
        <v>327</v>
      </c>
      <c r="D149" s="66">
        <v>31</v>
      </c>
      <c r="E149" s="66"/>
      <c r="F149" s="67">
        <v>30442224</v>
      </c>
      <c r="G149" s="70" t="s">
        <v>431</v>
      </c>
      <c r="H149" s="69">
        <v>878005.83200000005</v>
      </c>
      <c r="I149" s="69">
        <v>578229.80500000005</v>
      </c>
      <c r="J149" s="69">
        <v>578229.80500000005</v>
      </c>
      <c r="K149" s="80" t="s">
        <v>514</v>
      </c>
      <c r="L149" s="71" t="s">
        <v>72</v>
      </c>
    </row>
    <row r="150" spans="2:12" ht="14.25" thickTop="1" thickBot="1" x14ac:dyDescent="0.25">
      <c r="B150" s="65" t="s">
        <v>64</v>
      </c>
      <c r="C150" s="65" t="s">
        <v>342</v>
      </c>
      <c r="D150" s="66">
        <v>31</v>
      </c>
      <c r="E150" s="66"/>
      <c r="F150" s="67">
        <v>30442226</v>
      </c>
      <c r="G150" s="70" t="s">
        <v>432</v>
      </c>
      <c r="H150" s="69">
        <v>1230302.6000000001</v>
      </c>
      <c r="I150" s="69">
        <v>1247025.4579999999</v>
      </c>
      <c r="J150" s="69">
        <v>1214505.97</v>
      </c>
      <c r="K150" s="80" t="s">
        <v>503</v>
      </c>
      <c r="L150" s="71" t="s">
        <v>72</v>
      </c>
    </row>
    <row r="151" spans="2:12" ht="14.25" thickTop="1" thickBot="1" x14ac:dyDescent="0.25">
      <c r="B151" s="65" t="s">
        <v>64</v>
      </c>
      <c r="C151" s="65" t="s">
        <v>66</v>
      </c>
      <c r="D151" s="66">
        <v>31</v>
      </c>
      <c r="E151" s="66"/>
      <c r="F151" s="67">
        <v>30459952</v>
      </c>
      <c r="G151" s="70" t="s">
        <v>433</v>
      </c>
      <c r="H151" s="69">
        <v>2749338.6039999998</v>
      </c>
      <c r="I151" s="69">
        <v>2059851.575</v>
      </c>
      <c r="J151" s="69">
        <v>1315528.129</v>
      </c>
      <c r="K151" s="80" t="s">
        <v>525</v>
      </c>
      <c r="L151" s="71" t="s">
        <v>72</v>
      </c>
    </row>
    <row r="152" spans="2:12" ht="27" thickTop="1" thickBot="1" x14ac:dyDescent="0.25">
      <c r="B152" s="65" t="s">
        <v>64</v>
      </c>
      <c r="C152" s="65" t="s">
        <v>97</v>
      </c>
      <c r="D152" s="66">
        <v>31</v>
      </c>
      <c r="E152" s="66"/>
      <c r="F152" s="67">
        <v>20197007</v>
      </c>
      <c r="G152" s="70" t="s">
        <v>434</v>
      </c>
      <c r="H152" s="69">
        <v>1088493.7609999999</v>
      </c>
      <c r="I152" s="69">
        <v>6512.5609999999997</v>
      </c>
      <c r="J152" s="69">
        <v>6512.5609999999997</v>
      </c>
      <c r="K152" s="80" t="s">
        <v>526</v>
      </c>
      <c r="L152" s="71" t="s">
        <v>67</v>
      </c>
    </row>
    <row r="153" spans="2:12" ht="27" thickTop="1" thickBot="1" x14ac:dyDescent="0.25">
      <c r="B153" s="65" t="s">
        <v>64</v>
      </c>
      <c r="C153" s="65" t="s">
        <v>324</v>
      </c>
      <c r="D153" s="66">
        <v>31</v>
      </c>
      <c r="E153" s="66"/>
      <c r="F153" s="67">
        <v>30381189</v>
      </c>
      <c r="G153" s="70" t="s">
        <v>435</v>
      </c>
      <c r="H153" s="69">
        <v>1621503.92</v>
      </c>
      <c r="I153" s="69">
        <v>535956.18799999997</v>
      </c>
      <c r="J153" s="69">
        <v>69558.187999999995</v>
      </c>
      <c r="K153" s="80" t="s">
        <v>503</v>
      </c>
      <c r="L153" s="71" t="s">
        <v>72</v>
      </c>
    </row>
    <row r="154" spans="2:12" ht="14.25" thickTop="1" thickBot="1" x14ac:dyDescent="0.25">
      <c r="B154" s="65" t="s">
        <v>64</v>
      </c>
      <c r="C154" s="65" t="s">
        <v>324</v>
      </c>
      <c r="D154" s="66">
        <v>31</v>
      </c>
      <c r="E154" s="66"/>
      <c r="F154" s="67">
        <v>30439575</v>
      </c>
      <c r="G154" s="70" t="s">
        <v>436</v>
      </c>
      <c r="H154" s="69">
        <v>338406.35600000003</v>
      </c>
      <c r="I154" s="69">
        <v>243311.049</v>
      </c>
      <c r="J154" s="69">
        <v>22445.992999999999</v>
      </c>
      <c r="K154" s="80" t="s">
        <v>517</v>
      </c>
      <c r="L154" s="71" t="s">
        <v>72</v>
      </c>
    </row>
    <row r="155" spans="2:12" ht="14.25" thickTop="1" thickBot="1" x14ac:dyDescent="0.25">
      <c r="B155" s="65" t="s">
        <v>64</v>
      </c>
      <c r="C155" s="65" t="s">
        <v>76</v>
      </c>
      <c r="D155" s="66">
        <v>31</v>
      </c>
      <c r="E155" s="66"/>
      <c r="F155" s="67">
        <v>30440427</v>
      </c>
      <c r="G155" s="70" t="s">
        <v>437</v>
      </c>
      <c r="H155" s="69">
        <v>777000</v>
      </c>
      <c r="I155" s="69">
        <v>175340</v>
      </c>
      <c r="J155" s="69">
        <v>1000</v>
      </c>
      <c r="K155" s="80" t="s">
        <v>514</v>
      </c>
      <c r="L155" s="71" t="s">
        <v>72</v>
      </c>
    </row>
    <row r="156" spans="2:12" ht="14.25" thickTop="1" thickBot="1" x14ac:dyDescent="0.25">
      <c r="B156" s="65" t="s">
        <v>64</v>
      </c>
      <c r="C156" s="65" t="s">
        <v>323</v>
      </c>
      <c r="D156" s="66">
        <v>31</v>
      </c>
      <c r="E156" s="66"/>
      <c r="F156" s="67">
        <v>30110784</v>
      </c>
      <c r="G156" s="70" t="s">
        <v>438</v>
      </c>
      <c r="H156" s="69">
        <v>819623.098</v>
      </c>
      <c r="I156" s="69">
        <v>576426.99600000004</v>
      </c>
      <c r="J156" s="69">
        <v>217051.24900000001</v>
      </c>
      <c r="K156" s="80" t="s">
        <v>502</v>
      </c>
      <c r="L156" s="71" t="s">
        <v>72</v>
      </c>
    </row>
    <row r="157" spans="2:12" ht="27" thickTop="1" thickBot="1" x14ac:dyDescent="0.25">
      <c r="B157" s="65" t="s">
        <v>64</v>
      </c>
      <c r="C157" s="65" t="s">
        <v>323</v>
      </c>
      <c r="D157" s="66">
        <v>31</v>
      </c>
      <c r="E157" s="66"/>
      <c r="F157" s="67">
        <v>30453028</v>
      </c>
      <c r="G157" s="70" t="s">
        <v>439</v>
      </c>
      <c r="H157" s="69">
        <v>179621</v>
      </c>
      <c r="I157" s="69">
        <v>59494.6</v>
      </c>
      <c r="J157" s="69">
        <v>34994.6</v>
      </c>
      <c r="K157" s="80" t="s">
        <v>522</v>
      </c>
      <c r="L157" s="71" t="s">
        <v>72</v>
      </c>
    </row>
    <row r="158" spans="2:12" ht="14.25" thickTop="1" thickBot="1" x14ac:dyDescent="0.25">
      <c r="B158" s="65" t="s">
        <v>64</v>
      </c>
      <c r="C158" s="65" t="s">
        <v>91</v>
      </c>
      <c r="D158" s="66">
        <v>31</v>
      </c>
      <c r="E158" s="66"/>
      <c r="F158" s="67">
        <v>30362573</v>
      </c>
      <c r="G158" s="70" t="s">
        <v>440</v>
      </c>
      <c r="H158" s="69">
        <v>108460</v>
      </c>
      <c r="I158" s="69">
        <v>91784.77</v>
      </c>
      <c r="J158" s="69">
        <v>59653</v>
      </c>
      <c r="K158" s="80" t="s">
        <v>503</v>
      </c>
      <c r="L158" s="71" t="s">
        <v>72</v>
      </c>
    </row>
    <row r="159" spans="2:12" ht="27" thickTop="1" thickBot="1" x14ac:dyDescent="0.25">
      <c r="B159" s="65" t="s">
        <v>64</v>
      </c>
      <c r="C159" s="65" t="s">
        <v>66</v>
      </c>
      <c r="D159" s="66">
        <v>31</v>
      </c>
      <c r="E159" s="66"/>
      <c r="F159" s="67">
        <v>30484250</v>
      </c>
      <c r="G159" s="70" t="s">
        <v>441</v>
      </c>
      <c r="H159" s="69">
        <v>817484.67599999998</v>
      </c>
      <c r="I159" s="69">
        <v>817485</v>
      </c>
      <c r="J159" s="69">
        <v>255534.77100000001</v>
      </c>
      <c r="K159" s="80" t="s">
        <v>516</v>
      </c>
      <c r="L159" s="71" t="s">
        <v>72</v>
      </c>
    </row>
    <row r="160" spans="2:12" ht="14.25" thickTop="1" thickBot="1" x14ac:dyDescent="0.25">
      <c r="B160" s="65" t="s">
        <v>64</v>
      </c>
      <c r="C160" s="65" t="s">
        <v>343</v>
      </c>
      <c r="D160" s="66">
        <v>31</v>
      </c>
      <c r="E160" s="66"/>
      <c r="F160" s="67">
        <v>30442882</v>
      </c>
      <c r="G160" s="70" t="s">
        <v>442</v>
      </c>
      <c r="H160" s="69">
        <v>1003226.575</v>
      </c>
      <c r="I160" s="69">
        <v>182158.46899999998</v>
      </c>
      <c r="J160" s="69">
        <v>39731.349000000002</v>
      </c>
      <c r="K160" s="80" t="s">
        <v>501</v>
      </c>
      <c r="L160" s="71" t="s">
        <v>72</v>
      </c>
    </row>
    <row r="161" spans="2:12" ht="27" thickTop="1" thickBot="1" x14ac:dyDescent="0.25">
      <c r="B161" s="65" t="s">
        <v>64</v>
      </c>
      <c r="C161" s="65" t="s">
        <v>90</v>
      </c>
      <c r="D161" s="66">
        <v>31</v>
      </c>
      <c r="E161" s="66"/>
      <c r="F161" s="67">
        <v>30100782</v>
      </c>
      <c r="G161" s="70" t="s">
        <v>443</v>
      </c>
      <c r="H161" s="69">
        <v>1008515.58</v>
      </c>
      <c r="I161" s="69">
        <v>294515.97100000002</v>
      </c>
      <c r="J161" s="69">
        <v>30999.324000000001</v>
      </c>
      <c r="K161" s="80" t="s">
        <v>527</v>
      </c>
      <c r="L161" s="71" t="s">
        <v>72</v>
      </c>
    </row>
    <row r="162" spans="2:12" ht="14.25" thickTop="1" thickBot="1" x14ac:dyDescent="0.25">
      <c r="B162" s="65" t="s">
        <v>64</v>
      </c>
      <c r="C162" s="65" t="s">
        <v>156</v>
      </c>
      <c r="D162" s="66">
        <v>31</v>
      </c>
      <c r="E162" s="66"/>
      <c r="F162" s="67">
        <v>30479336</v>
      </c>
      <c r="G162" s="70" t="s">
        <v>444</v>
      </c>
      <c r="H162" s="69">
        <v>964409</v>
      </c>
      <c r="I162" s="69">
        <v>1636</v>
      </c>
      <c r="J162" s="69">
        <v>1636</v>
      </c>
      <c r="K162" s="80" t="s">
        <v>503</v>
      </c>
      <c r="L162" s="71" t="s">
        <v>67</v>
      </c>
    </row>
    <row r="163" spans="2:12" ht="14.25" thickTop="1" thickBot="1" x14ac:dyDescent="0.25">
      <c r="B163" s="65" t="s">
        <v>64</v>
      </c>
      <c r="C163" s="65" t="s">
        <v>158</v>
      </c>
      <c r="D163" s="66">
        <v>31</v>
      </c>
      <c r="E163" s="66"/>
      <c r="F163" s="67">
        <v>30219224</v>
      </c>
      <c r="G163" s="70" t="s">
        <v>445</v>
      </c>
      <c r="H163" s="69">
        <v>2406163.8939999999</v>
      </c>
      <c r="I163" s="69">
        <v>975116.027</v>
      </c>
      <c r="J163" s="69">
        <v>440474.511</v>
      </c>
      <c r="K163" s="80" t="s">
        <v>501</v>
      </c>
      <c r="L163" s="71" t="s">
        <v>67</v>
      </c>
    </row>
    <row r="164" spans="2:12" ht="14.25" thickTop="1" thickBot="1" x14ac:dyDescent="0.25">
      <c r="B164" s="65" t="s">
        <v>64</v>
      </c>
      <c r="C164" s="65" t="s">
        <v>89</v>
      </c>
      <c r="D164" s="66">
        <v>31</v>
      </c>
      <c r="E164" s="66"/>
      <c r="F164" s="67">
        <v>30092387</v>
      </c>
      <c r="G164" s="70" t="s">
        <v>446</v>
      </c>
      <c r="H164" s="69">
        <v>3602161.9539999999</v>
      </c>
      <c r="I164" s="69">
        <v>143364.967</v>
      </c>
      <c r="J164" s="69">
        <v>5739.0559999999996</v>
      </c>
      <c r="K164" s="80" t="s">
        <v>512</v>
      </c>
      <c r="L164" s="71" t="s">
        <v>67</v>
      </c>
    </row>
    <row r="165" spans="2:12" ht="27" thickTop="1" thickBot="1" x14ac:dyDescent="0.25">
      <c r="B165" s="65" t="s">
        <v>64</v>
      </c>
      <c r="C165" s="65" t="s">
        <v>66</v>
      </c>
      <c r="D165" s="66">
        <v>31</v>
      </c>
      <c r="E165" s="66"/>
      <c r="F165" s="67">
        <v>40000609</v>
      </c>
      <c r="G165" s="70" t="s">
        <v>447</v>
      </c>
      <c r="H165" s="69">
        <v>1348300.3330000001</v>
      </c>
      <c r="I165" s="69">
        <v>5933.3329999999996</v>
      </c>
      <c r="J165" s="69">
        <v>533.33299999999997</v>
      </c>
      <c r="K165" s="80" t="s">
        <v>511</v>
      </c>
      <c r="L165" s="71" t="s">
        <v>72</v>
      </c>
    </row>
    <row r="166" spans="2:12" ht="27" thickTop="1" thickBot="1" x14ac:dyDescent="0.25">
      <c r="B166" s="65" t="s">
        <v>64</v>
      </c>
      <c r="C166" s="65" t="s">
        <v>150</v>
      </c>
      <c r="D166" s="66">
        <v>33</v>
      </c>
      <c r="E166" s="66" t="s">
        <v>67</v>
      </c>
      <c r="F166" s="67">
        <v>30135973</v>
      </c>
      <c r="G166" s="70" t="s">
        <v>160</v>
      </c>
      <c r="H166" s="69">
        <v>32602.126</v>
      </c>
      <c r="I166" s="69">
        <v>4446.732</v>
      </c>
      <c r="J166" s="69">
        <v>4446.732</v>
      </c>
      <c r="K166" s="80">
        <v>3</v>
      </c>
      <c r="L166" s="71" t="s">
        <v>67</v>
      </c>
    </row>
    <row r="167" spans="2:12" ht="27" thickTop="1" thickBot="1" x14ac:dyDescent="0.25">
      <c r="B167" s="65" t="s">
        <v>64</v>
      </c>
      <c r="C167" s="65" t="s">
        <v>150</v>
      </c>
      <c r="D167" s="66">
        <v>33</v>
      </c>
      <c r="E167" s="66" t="s">
        <v>67</v>
      </c>
      <c r="F167" s="67">
        <v>30135976</v>
      </c>
      <c r="G167" s="70" t="s">
        <v>161</v>
      </c>
      <c r="H167" s="69">
        <v>46223.94</v>
      </c>
      <c r="I167" s="69">
        <v>16798.486000000001</v>
      </c>
      <c r="J167" s="69">
        <v>16798.486000000001</v>
      </c>
      <c r="K167" s="80">
        <v>3</v>
      </c>
      <c r="L167" s="71" t="s">
        <v>67</v>
      </c>
    </row>
    <row r="168" spans="2:12" ht="27" thickTop="1" thickBot="1" x14ac:dyDescent="0.25">
      <c r="B168" s="65" t="s">
        <v>64</v>
      </c>
      <c r="C168" s="65" t="s">
        <v>151</v>
      </c>
      <c r="D168" s="66">
        <v>33</v>
      </c>
      <c r="E168" s="66" t="s">
        <v>67</v>
      </c>
      <c r="F168" s="67">
        <v>30347922</v>
      </c>
      <c r="G168" s="70" t="s">
        <v>162</v>
      </c>
      <c r="H168" s="69">
        <v>10412.5</v>
      </c>
      <c r="I168" s="69">
        <v>6031.8720000000003</v>
      </c>
      <c r="J168" s="69">
        <v>6031.8720000000003</v>
      </c>
      <c r="K168" s="80">
        <v>4</v>
      </c>
      <c r="L168" s="71" t="s">
        <v>67</v>
      </c>
    </row>
    <row r="169" spans="2:12" ht="14.25" thickTop="1" thickBot="1" x14ac:dyDescent="0.25">
      <c r="B169" s="65" t="s">
        <v>64</v>
      </c>
      <c r="C169" s="65" t="s">
        <v>96</v>
      </c>
      <c r="D169" s="66">
        <v>33</v>
      </c>
      <c r="E169" s="66" t="s">
        <v>67</v>
      </c>
      <c r="F169" s="67">
        <v>30322522</v>
      </c>
      <c r="G169" s="70" t="s">
        <v>163</v>
      </c>
      <c r="H169" s="69">
        <v>11981.206</v>
      </c>
      <c r="I169" s="69">
        <v>7181.2060000000001</v>
      </c>
      <c r="J169" s="69">
        <v>7181.2060000000001</v>
      </c>
      <c r="K169" s="80">
        <v>3</v>
      </c>
      <c r="L169" s="71" t="s">
        <v>67</v>
      </c>
    </row>
    <row r="170" spans="2:12" ht="14.25" thickTop="1" thickBot="1" x14ac:dyDescent="0.25">
      <c r="B170" s="65" t="s">
        <v>64</v>
      </c>
      <c r="C170" s="65" t="s">
        <v>150</v>
      </c>
      <c r="D170" s="66">
        <v>33</v>
      </c>
      <c r="E170" s="66" t="s">
        <v>67</v>
      </c>
      <c r="F170" s="67">
        <v>30276922</v>
      </c>
      <c r="G170" s="70" t="s">
        <v>164</v>
      </c>
      <c r="H170" s="69">
        <v>22437.643</v>
      </c>
      <c r="I170" s="69">
        <v>11275.859</v>
      </c>
      <c r="J170" s="69">
        <v>11275.859</v>
      </c>
      <c r="K170" s="80">
        <v>4</v>
      </c>
      <c r="L170" s="71" t="s">
        <v>67</v>
      </c>
    </row>
    <row r="171" spans="2:12" ht="14.25" thickTop="1" thickBot="1" x14ac:dyDescent="0.25">
      <c r="B171" s="65" t="s">
        <v>64</v>
      </c>
      <c r="C171" s="65" t="s">
        <v>152</v>
      </c>
      <c r="D171" s="66">
        <v>33</v>
      </c>
      <c r="E171" s="66" t="s">
        <v>67</v>
      </c>
      <c r="F171" s="67">
        <v>30312623</v>
      </c>
      <c r="G171" s="70" t="s">
        <v>165</v>
      </c>
      <c r="H171" s="69">
        <v>30871.205999999998</v>
      </c>
      <c r="I171" s="69">
        <v>6150.7960000000003</v>
      </c>
      <c r="J171" s="69">
        <v>6150.7960000000003</v>
      </c>
      <c r="K171" s="80">
        <v>3</v>
      </c>
      <c r="L171" s="71" t="s">
        <v>67</v>
      </c>
    </row>
    <row r="172" spans="2:12" ht="14.25" thickTop="1" thickBot="1" x14ac:dyDescent="0.25">
      <c r="B172" s="65" t="s">
        <v>64</v>
      </c>
      <c r="C172" s="65" t="s">
        <v>153</v>
      </c>
      <c r="D172" s="66">
        <v>33</v>
      </c>
      <c r="E172" s="66" t="s">
        <v>67</v>
      </c>
      <c r="F172" s="67">
        <v>30218472</v>
      </c>
      <c r="G172" s="70" t="s">
        <v>166</v>
      </c>
      <c r="H172" s="69">
        <v>39805.154999999999</v>
      </c>
      <c r="I172" s="69">
        <v>6341.0540000000001</v>
      </c>
      <c r="J172" s="69">
        <v>6341.0540000000001</v>
      </c>
      <c r="K172" s="80">
        <v>3</v>
      </c>
      <c r="L172" s="71" t="s">
        <v>67</v>
      </c>
    </row>
    <row r="173" spans="2:12" ht="14.25" thickTop="1" thickBot="1" x14ac:dyDescent="0.25">
      <c r="B173" s="65" t="s">
        <v>64</v>
      </c>
      <c r="C173" s="65" t="s">
        <v>154</v>
      </c>
      <c r="D173" s="66">
        <v>33</v>
      </c>
      <c r="E173" s="66" t="s">
        <v>67</v>
      </c>
      <c r="F173" s="67">
        <v>30136122</v>
      </c>
      <c r="G173" s="70" t="s">
        <v>167</v>
      </c>
      <c r="H173" s="69">
        <v>71346.175000000003</v>
      </c>
      <c r="I173" s="69">
        <v>12375.169</v>
      </c>
      <c r="J173" s="69">
        <v>12375.169</v>
      </c>
      <c r="K173" s="80">
        <v>2</v>
      </c>
      <c r="L173" s="71" t="s">
        <v>67</v>
      </c>
    </row>
    <row r="174" spans="2:12" ht="14.25" thickTop="1" thickBot="1" x14ac:dyDescent="0.25">
      <c r="B174" s="65" t="s">
        <v>64</v>
      </c>
      <c r="C174" s="65" t="s">
        <v>154</v>
      </c>
      <c r="D174" s="66">
        <v>33</v>
      </c>
      <c r="E174" s="66" t="s">
        <v>67</v>
      </c>
      <c r="F174" s="67">
        <v>30136129</v>
      </c>
      <c r="G174" s="70" t="s">
        <v>168</v>
      </c>
      <c r="H174" s="69">
        <v>44484.656999999999</v>
      </c>
      <c r="I174" s="69">
        <v>37325.909</v>
      </c>
      <c r="J174" s="69">
        <v>37325.909</v>
      </c>
      <c r="K174" s="80">
        <v>2</v>
      </c>
      <c r="L174" s="71" t="s">
        <v>67</v>
      </c>
    </row>
    <row r="175" spans="2:12" ht="14.25" thickTop="1" thickBot="1" x14ac:dyDescent="0.25">
      <c r="B175" s="65" t="s">
        <v>64</v>
      </c>
      <c r="C175" s="65" t="s">
        <v>154</v>
      </c>
      <c r="D175" s="66">
        <v>33</v>
      </c>
      <c r="E175" s="66" t="s">
        <v>67</v>
      </c>
      <c r="F175" s="67">
        <v>30136132</v>
      </c>
      <c r="G175" s="70" t="s">
        <v>169</v>
      </c>
      <c r="H175" s="69">
        <v>66982.361999999994</v>
      </c>
      <c r="I175" s="69">
        <v>18163.337</v>
      </c>
      <c r="J175" s="69">
        <v>18163.337</v>
      </c>
      <c r="K175" s="80">
        <v>2</v>
      </c>
      <c r="L175" s="71" t="s">
        <v>67</v>
      </c>
    </row>
    <row r="176" spans="2:12" ht="14.25" thickTop="1" thickBot="1" x14ac:dyDescent="0.25">
      <c r="B176" s="65" t="s">
        <v>64</v>
      </c>
      <c r="C176" s="65" t="s">
        <v>154</v>
      </c>
      <c r="D176" s="66">
        <v>33</v>
      </c>
      <c r="E176" s="66" t="s">
        <v>67</v>
      </c>
      <c r="F176" s="67">
        <v>30136133</v>
      </c>
      <c r="G176" s="70" t="s">
        <v>170</v>
      </c>
      <c r="H176" s="69">
        <v>38450.699000000001</v>
      </c>
      <c r="I176" s="69">
        <v>16141.431</v>
      </c>
      <c r="J176" s="69">
        <v>11522.021000000001</v>
      </c>
      <c r="K176" s="80">
        <v>2</v>
      </c>
      <c r="L176" s="71" t="s">
        <v>67</v>
      </c>
    </row>
    <row r="177" spans="2:12" ht="14.25" thickTop="1" thickBot="1" x14ac:dyDescent="0.25">
      <c r="B177" s="65" t="s">
        <v>64</v>
      </c>
      <c r="C177" s="65" t="s">
        <v>152</v>
      </c>
      <c r="D177" s="66">
        <v>33</v>
      </c>
      <c r="E177" s="66" t="s">
        <v>67</v>
      </c>
      <c r="F177" s="67">
        <v>30323872</v>
      </c>
      <c r="G177" s="70" t="s">
        <v>171</v>
      </c>
      <c r="H177" s="69">
        <v>45028.88</v>
      </c>
      <c r="I177" s="69">
        <v>5779.1229999999996</v>
      </c>
      <c r="J177" s="69">
        <v>5779.1229999999996</v>
      </c>
      <c r="K177" s="80">
        <v>4</v>
      </c>
      <c r="L177" s="71" t="s">
        <v>67</v>
      </c>
    </row>
    <row r="178" spans="2:12" ht="27" thickTop="1" thickBot="1" x14ac:dyDescent="0.25">
      <c r="B178" s="65" t="s">
        <v>64</v>
      </c>
      <c r="C178" s="65" t="s">
        <v>154</v>
      </c>
      <c r="D178" s="66">
        <v>33</v>
      </c>
      <c r="E178" s="66" t="s">
        <v>67</v>
      </c>
      <c r="F178" s="67">
        <v>30136140</v>
      </c>
      <c r="G178" s="70" t="s">
        <v>172</v>
      </c>
      <c r="H178" s="69">
        <v>46934.838000000003</v>
      </c>
      <c r="I178" s="69">
        <v>21944.039000000001</v>
      </c>
      <c r="J178" s="69">
        <v>21944.039000000001</v>
      </c>
      <c r="K178" s="80">
        <v>3</v>
      </c>
      <c r="L178" s="71" t="s">
        <v>67</v>
      </c>
    </row>
    <row r="179" spans="2:12" ht="27" thickTop="1" thickBot="1" x14ac:dyDescent="0.25">
      <c r="B179" s="65" t="s">
        <v>64</v>
      </c>
      <c r="C179" s="65" t="s">
        <v>88</v>
      </c>
      <c r="D179" s="66">
        <v>33</v>
      </c>
      <c r="E179" s="66" t="s">
        <v>67</v>
      </c>
      <c r="F179" s="67">
        <v>30322572</v>
      </c>
      <c r="G179" s="70" t="s">
        <v>173</v>
      </c>
      <c r="H179" s="69">
        <v>43948.222999999998</v>
      </c>
      <c r="I179" s="69">
        <v>1909.58</v>
      </c>
      <c r="J179" s="69">
        <v>1909.58</v>
      </c>
      <c r="K179" s="80">
        <v>3</v>
      </c>
      <c r="L179" s="71" t="s">
        <v>67</v>
      </c>
    </row>
    <row r="180" spans="2:12" ht="27" thickTop="1" thickBot="1" x14ac:dyDescent="0.25">
      <c r="B180" s="65" t="s">
        <v>64</v>
      </c>
      <c r="C180" s="65" t="s">
        <v>150</v>
      </c>
      <c r="D180" s="66">
        <v>33</v>
      </c>
      <c r="E180" s="66" t="s">
        <v>67</v>
      </c>
      <c r="F180" s="67">
        <v>30276673</v>
      </c>
      <c r="G180" s="70" t="s">
        <v>174</v>
      </c>
      <c r="H180" s="69">
        <v>59090.216</v>
      </c>
      <c r="I180" s="69">
        <v>38156.58</v>
      </c>
      <c r="J180" s="69">
        <v>38156.58</v>
      </c>
      <c r="K180" s="80">
        <v>3</v>
      </c>
      <c r="L180" s="71" t="s">
        <v>67</v>
      </c>
    </row>
    <row r="181" spans="2:12" ht="14.25" thickTop="1" thickBot="1" x14ac:dyDescent="0.25">
      <c r="B181" s="65" t="s">
        <v>64</v>
      </c>
      <c r="C181" s="65" t="s">
        <v>82</v>
      </c>
      <c r="D181" s="66">
        <v>33</v>
      </c>
      <c r="E181" s="66" t="s">
        <v>67</v>
      </c>
      <c r="F181" s="67">
        <v>30269773</v>
      </c>
      <c r="G181" s="70" t="s">
        <v>175</v>
      </c>
      <c r="H181" s="69">
        <v>40401.118999999999</v>
      </c>
      <c r="I181" s="69">
        <v>4091.078</v>
      </c>
      <c r="J181" s="69">
        <v>4091.078</v>
      </c>
      <c r="K181" s="80">
        <v>3</v>
      </c>
      <c r="L181" s="71" t="s">
        <v>67</v>
      </c>
    </row>
    <row r="182" spans="2:12" ht="27" thickTop="1" thickBot="1" x14ac:dyDescent="0.25">
      <c r="B182" s="65" t="s">
        <v>64</v>
      </c>
      <c r="C182" s="65" t="s">
        <v>82</v>
      </c>
      <c r="D182" s="66">
        <v>33</v>
      </c>
      <c r="E182" s="66" t="s">
        <v>67</v>
      </c>
      <c r="F182" s="67">
        <v>30271323</v>
      </c>
      <c r="G182" s="70" t="s">
        <v>176</v>
      </c>
      <c r="H182" s="69">
        <v>44088.383999999998</v>
      </c>
      <c r="I182" s="69">
        <v>15148.698</v>
      </c>
      <c r="J182" s="69">
        <v>15148.698</v>
      </c>
      <c r="K182" s="80">
        <v>3</v>
      </c>
      <c r="L182" s="71" t="s">
        <v>67</v>
      </c>
    </row>
    <row r="183" spans="2:12" ht="27" thickTop="1" thickBot="1" x14ac:dyDescent="0.25">
      <c r="B183" s="65" t="s">
        <v>64</v>
      </c>
      <c r="C183" s="65" t="s">
        <v>151</v>
      </c>
      <c r="D183" s="66">
        <v>33</v>
      </c>
      <c r="E183" s="66" t="s">
        <v>67</v>
      </c>
      <c r="F183" s="67">
        <v>30349222</v>
      </c>
      <c r="G183" s="70" t="s">
        <v>177</v>
      </c>
      <c r="H183" s="69">
        <v>43563.656000000003</v>
      </c>
      <c r="I183" s="69">
        <v>13069.096</v>
      </c>
      <c r="J183" s="69">
        <v>13069.096</v>
      </c>
      <c r="K183" s="80">
        <v>4</v>
      </c>
      <c r="L183" s="71" t="s">
        <v>67</v>
      </c>
    </row>
    <row r="184" spans="2:12" ht="27" thickTop="1" thickBot="1" x14ac:dyDescent="0.25">
      <c r="B184" s="65" t="s">
        <v>64</v>
      </c>
      <c r="C184" s="65" t="s">
        <v>151</v>
      </c>
      <c r="D184" s="66">
        <v>33</v>
      </c>
      <c r="E184" s="66" t="s">
        <v>67</v>
      </c>
      <c r="F184" s="67">
        <v>30310822</v>
      </c>
      <c r="G184" s="70" t="s">
        <v>178</v>
      </c>
      <c r="H184" s="69">
        <v>61223.519</v>
      </c>
      <c r="I184" s="69">
        <v>36525.106</v>
      </c>
      <c r="J184" s="69">
        <v>36525.106</v>
      </c>
      <c r="K184" s="80">
        <v>4</v>
      </c>
      <c r="L184" s="71" t="s">
        <v>67</v>
      </c>
    </row>
    <row r="185" spans="2:12" ht="27" thickTop="1" thickBot="1" x14ac:dyDescent="0.25">
      <c r="B185" s="65" t="s">
        <v>64</v>
      </c>
      <c r="C185" s="65" t="s">
        <v>88</v>
      </c>
      <c r="D185" s="66">
        <v>33</v>
      </c>
      <c r="E185" s="66" t="s">
        <v>67</v>
      </c>
      <c r="F185" s="67">
        <v>30277472</v>
      </c>
      <c r="G185" s="70" t="s">
        <v>179</v>
      </c>
      <c r="H185" s="69">
        <v>61438.211000000003</v>
      </c>
      <c r="I185" s="69">
        <v>832.60299999999995</v>
      </c>
      <c r="J185" s="69">
        <v>832.60299999999995</v>
      </c>
      <c r="K185" s="80">
        <v>3</v>
      </c>
      <c r="L185" s="71" t="s">
        <v>67</v>
      </c>
    </row>
    <row r="186" spans="2:12" ht="14.25" thickTop="1" thickBot="1" x14ac:dyDescent="0.25">
      <c r="B186" s="65" t="s">
        <v>64</v>
      </c>
      <c r="C186" s="65" t="s">
        <v>151</v>
      </c>
      <c r="D186" s="66">
        <v>33</v>
      </c>
      <c r="E186" s="66" t="s">
        <v>67</v>
      </c>
      <c r="F186" s="67">
        <v>30310823</v>
      </c>
      <c r="G186" s="70" t="s">
        <v>180</v>
      </c>
      <c r="H186" s="69">
        <v>64036.875</v>
      </c>
      <c r="I186" s="69">
        <v>9934.7620000000006</v>
      </c>
      <c r="J186" s="69">
        <v>9934.7620000000006</v>
      </c>
      <c r="K186" s="80">
        <v>4</v>
      </c>
      <c r="L186" s="71" t="s">
        <v>67</v>
      </c>
    </row>
    <row r="187" spans="2:12" ht="14.25" thickTop="1" thickBot="1" x14ac:dyDescent="0.25">
      <c r="B187" s="65" t="s">
        <v>64</v>
      </c>
      <c r="C187" s="65" t="s">
        <v>150</v>
      </c>
      <c r="D187" s="66">
        <v>33</v>
      </c>
      <c r="E187" s="66" t="s">
        <v>67</v>
      </c>
      <c r="F187" s="67">
        <v>30322322</v>
      </c>
      <c r="G187" s="70" t="s">
        <v>181</v>
      </c>
      <c r="H187" s="69">
        <v>39040.807000000001</v>
      </c>
      <c r="I187" s="69">
        <v>13002.397000000001</v>
      </c>
      <c r="J187" s="69">
        <v>13002.397000000001</v>
      </c>
      <c r="K187" s="80">
        <v>3</v>
      </c>
      <c r="L187" s="71" t="s">
        <v>67</v>
      </c>
    </row>
    <row r="188" spans="2:12" ht="14.25" thickTop="1" thickBot="1" x14ac:dyDescent="0.25">
      <c r="B188" s="65" t="s">
        <v>64</v>
      </c>
      <c r="C188" s="65" t="s">
        <v>151</v>
      </c>
      <c r="D188" s="66">
        <v>33</v>
      </c>
      <c r="E188" s="66" t="s">
        <v>67</v>
      </c>
      <c r="F188" s="67">
        <v>30306622</v>
      </c>
      <c r="G188" s="70" t="s">
        <v>182</v>
      </c>
      <c r="H188" s="69">
        <v>59944.267</v>
      </c>
      <c r="I188" s="69">
        <v>17983.28</v>
      </c>
      <c r="J188" s="69">
        <v>17983.28</v>
      </c>
      <c r="K188" s="80">
        <v>4</v>
      </c>
      <c r="L188" s="71" t="s">
        <v>67</v>
      </c>
    </row>
    <row r="189" spans="2:12" ht="27" thickTop="1" thickBot="1" x14ac:dyDescent="0.25">
      <c r="B189" s="65" t="s">
        <v>64</v>
      </c>
      <c r="C189" s="65" t="s">
        <v>96</v>
      </c>
      <c r="D189" s="66">
        <v>33</v>
      </c>
      <c r="E189" s="66" t="s">
        <v>67</v>
      </c>
      <c r="F189" s="67">
        <v>30276724</v>
      </c>
      <c r="G189" s="70" t="s">
        <v>183</v>
      </c>
      <c r="H189" s="69">
        <v>69660.697</v>
      </c>
      <c r="I189" s="69">
        <v>12199.518</v>
      </c>
      <c r="J189" s="69">
        <v>12199.518</v>
      </c>
      <c r="K189" s="80">
        <v>3</v>
      </c>
      <c r="L189" s="71" t="s">
        <v>67</v>
      </c>
    </row>
    <row r="190" spans="2:12" ht="27" thickTop="1" thickBot="1" x14ac:dyDescent="0.25">
      <c r="B190" s="65" t="s">
        <v>64</v>
      </c>
      <c r="C190" s="65" t="s">
        <v>82</v>
      </c>
      <c r="D190" s="66">
        <v>33</v>
      </c>
      <c r="E190" s="66" t="s">
        <v>67</v>
      </c>
      <c r="F190" s="67">
        <v>30109536</v>
      </c>
      <c r="G190" s="70" t="s">
        <v>184</v>
      </c>
      <c r="H190" s="69">
        <v>105529.842</v>
      </c>
      <c r="I190" s="69">
        <v>15241.946</v>
      </c>
      <c r="J190" s="69">
        <v>15241.946</v>
      </c>
      <c r="K190" s="80">
        <v>3</v>
      </c>
      <c r="L190" s="71" t="s">
        <v>67</v>
      </c>
    </row>
    <row r="191" spans="2:12" ht="27" thickTop="1" thickBot="1" x14ac:dyDescent="0.25">
      <c r="B191" s="65" t="s">
        <v>64</v>
      </c>
      <c r="C191" s="65" t="s">
        <v>82</v>
      </c>
      <c r="D191" s="66">
        <v>33</v>
      </c>
      <c r="E191" s="66" t="s">
        <v>67</v>
      </c>
      <c r="F191" s="67">
        <v>30136009</v>
      </c>
      <c r="G191" s="70" t="s">
        <v>185</v>
      </c>
      <c r="H191" s="69">
        <v>23999.182000000001</v>
      </c>
      <c r="I191" s="69">
        <v>1347.702</v>
      </c>
      <c r="J191" s="69">
        <v>1347.702</v>
      </c>
      <c r="K191" s="80">
        <v>3</v>
      </c>
      <c r="L191" s="71" t="s">
        <v>67</v>
      </c>
    </row>
    <row r="192" spans="2:12" ht="14.25" thickTop="1" thickBot="1" x14ac:dyDescent="0.25">
      <c r="B192" s="65" t="s">
        <v>64</v>
      </c>
      <c r="C192" s="65" t="s">
        <v>155</v>
      </c>
      <c r="D192" s="66">
        <v>33</v>
      </c>
      <c r="E192" s="66" t="s">
        <v>67</v>
      </c>
      <c r="F192" s="67">
        <v>30278129</v>
      </c>
      <c r="G192" s="70" t="s">
        <v>186</v>
      </c>
      <c r="H192" s="69">
        <v>76061.349000000002</v>
      </c>
      <c r="I192" s="69">
        <v>44938.154999999999</v>
      </c>
      <c r="J192" s="69">
        <v>44938.154999999999</v>
      </c>
      <c r="K192" s="80">
        <v>4</v>
      </c>
      <c r="L192" s="71" t="s">
        <v>67</v>
      </c>
    </row>
    <row r="193" spans="2:12" ht="14.25" thickTop="1" thickBot="1" x14ac:dyDescent="0.25">
      <c r="B193" s="65" t="s">
        <v>64</v>
      </c>
      <c r="C193" s="65" t="s">
        <v>82</v>
      </c>
      <c r="D193" s="66">
        <v>33</v>
      </c>
      <c r="E193" s="66" t="s">
        <v>67</v>
      </c>
      <c r="F193" s="67">
        <v>30269723</v>
      </c>
      <c r="G193" s="70" t="s">
        <v>187</v>
      </c>
      <c r="H193" s="69">
        <v>81755.998999999996</v>
      </c>
      <c r="I193" s="69">
        <v>37599.953999999998</v>
      </c>
      <c r="J193" s="69">
        <v>37599.953999999998</v>
      </c>
      <c r="K193" s="80">
        <v>3</v>
      </c>
      <c r="L193" s="71" t="s">
        <v>67</v>
      </c>
    </row>
    <row r="194" spans="2:12" ht="27" thickTop="1" thickBot="1" x14ac:dyDescent="0.25">
      <c r="B194" s="65" t="s">
        <v>64</v>
      </c>
      <c r="C194" s="65" t="s">
        <v>82</v>
      </c>
      <c r="D194" s="66">
        <v>33</v>
      </c>
      <c r="E194" s="66" t="s">
        <v>67</v>
      </c>
      <c r="F194" s="67">
        <v>30320422</v>
      </c>
      <c r="G194" s="70" t="s">
        <v>188</v>
      </c>
      <c r="H194" s="69">
        <v>79559.171000000002</v>
      </c>
      <c r="I194" s="69">
        <v>8013.3649999999998</v>
      </c>
      <c r="J194" s="69">
        <v>8013.3649999999998</v>
      </c>
      <c r="K194" s="80">
        <v>3</v>
      </c>
      <c r="L194" s="71" t="s">
        <v>67</v>
      </c>
    </row>
    <row r="195" spans="2:12" ht="27" thickTop="1" thickBot="1" x14ac:dyDescent="0.25">
      <c r="B195" s="65" t="s">
        <v>64</v>
      </c>
      <c r="C195" s="65" t="s">
        <v>150</v>
      </c>
      <c r="D195" s="66">
        <v>33</v>
      </c>
      <c r="E195" s="66" t="s">
        <v>67</v>
      </c>
      <c r="F195" s="67">
        <v>30276772</v>
      </c>
      <c r="G195" s="70" t="s">
        <v>189</v>
      </c>
      <c r="H195" s="69">
        <v>76158.67</v>
      </c>
      <c r="I195" s="69">
        <v>7618.2730000000001</v>
      </c>
      <c r="J195" s="69">
        <v>7618.2730000000001</v>
      </c>
      <c r="K195" s="80">
        <v>3</v>
      </c>
      <c r="L195" s="71" t="s">
        <v>67</v>
      </c>
    </row>
    <row r="196" spans="2:12" ht="14.25" thickTop="1" thickBot="1" x14ac:dyDescent="0.25">
      <c r="B196" s="65" t="s">
        <v>64</v>
      </c>
      <c r="C196" s="65" t="s">
        <v>155</v>
      </c>
      <c r="D196" s="66">
        <v>33</v>
      </c>
      <c r="E196" s="66" t="s">
        <v>67</v>
      </c>
      <c r="F196" s="67">
        <v>30278027</v>
      </c>
      <c r="G196" s="70" t="s">
        <v>190</v>
      </c>
      <c r="H196" s="69">
        <v>79177.119000000006</v>
      </c>
      <c r="I196" s="69">
        <v>46790.803</v>
      </c>
      <c r="J196" s="69">
        <v>46790.803</v>
      </c>
      <c r="K196" s="80">
        <v>4</v>
      </c>
      <c r="L196" s="71" t="s">
        <v>67</v>
      </c>
    </row>
    <row r="197" spans="2:12" ht="27" thickTop="1" thickBot="1" x14ac:dyDescent="0.25">
      <c r="B197" s="65" t="s">
        <v>64</v>
      </c>
      <c r="C197" s="65" t="s">
        <v>96</v>
      </c>
      <c r="D197" s="66">
        <v>33</v>
      </c>
      <c r="E197" s="66" t="s">
        <v>67</v>
      </c>
      <c r="F197" s="67">
        <v>30225473</v>
      </c>
      <c r="G197" s="70" t="s">
        <v>191</v>
      </c>
      <c r="H197" s="69">
        <v>81248.997000000003</v>
      </c>
      <c r="I197" s="69">
        <v>8124.9009999999998</v>
      </c>
      <c r="J197" s="69">
        <v>8124.9009999999998</v>
      </c>
      <c r="K197" s="80">
        <v>3</v>
      </c>
      <c r="L197" s="71" t="s">
        <v>67</v>
      </c>
    </row>
    <row r="198" spans="2:12" ht="27" thickTop="1" thickBot="1" x14ac:dyDescent="0.25">
      <c r="B198" s="65" t="s">
        <v>64</v>
      </c>
      <c r="C198" s="65" t="s">
        <v>92</v>
      </c>
      <c r="D198" s="66">
        <v>33</v>
      </c>
      <c r="E198" s="66" t="s">
        <v>67</v>
      </c>
      <c r="F198" s="67">
        <v>30270823</v>
      </c>
      <c r="G198" s="70" t="s">
        <v>192</v>
      </c>
      <c r="H198" s="69">
        <v>81812.322</v>
      </c>
      <c r="I198" s="69">
        <v>4080.6170000000002</v>
      </c>
      <c r="J198" s="69">
        <v>4080.6170000000002</v>
      </c>
      <c r="K198" s="80">
        <v>2</v>
      </c>
      <c r="L198" s="71" t="s">
        <v>67</v>
      </c>
    </row>
    <row r="199" spans="2:12" ht="14.25" thickTop="1" thickBot="1" x14ac:dyDescent="0.25">
      <c r="B199" s="65" t="s">
        <v>64</v>
      </c>
      <c r="C199" s="65" t="s">
        <v>150</v>
      </c>
      <c r="D199" s="66">
        <v>33</v>
      </c>
      <c r="E199" s="66" t="s">
        <v>67</v>
      </c>
      <c r="F199" s="67">
        <v>30322272</v>
      </c>
      <c r="G199" s="70" t="s">
        <v>193</v>
      </c>
      <c r="H199" s="69">
        <v>74481.918999999994</v>
      </c>
      <c r="I199" s="69">
        <v>17214.490000000002</v>
      </c>
      <c r="J199" s="69">
        <v>17214.490000000002</v>
      </c>
      <c r="K199" s="80">
        <v>2</v>
      </c>
      <c r="L199" s="71" t="s">
        <v>67</v>
      </c>
    </row>
    <row r="200" spans="2:12" ht="27" thickTop="1" thickBot="1" x14ac:dyDescent="0.25">
      <c r="B200" s="65" t="s">
        <v>64</v>
      </c>
      <c r="C200" s="65" t="s">
        <v>153</v>
      </c>
      <c r="D200" s="66">
        <v>33</v>
      </c>
      <c r="E200" s="66" t="s">
        <v>67</v>
      </c>
      <c r="F200" s="67">
        <v>30208272</v>
      </c>
      <c r="G200" s="70" t="s">
        <v>194</v>
      </c>
      <c r="H200" s="69">
        <v>73650.429000000004</v>
      </c>
      <c r="I200" s="69">
        <v>49091.123</v>
      </c>
      <c r="J200" s="69">
        <v>40902.428999999996</v>
      </c>
      <c r="K200" s="80">
        <v>2</v>
      </c>
      <c r="L200" s="71" t="s">
        <v>67</v>
      </c>
    </row>
    <row r="201" spans="2:12" ht="27" thickTop="1" thickBot="1" x14ac:dyDescent="0.25">
      <c r="B201" s="65" t="s">
        <v>64</v>
      </c>
      <c r="C201" s="65" t="s">
        <v>152</v>
      </c>
      <c r="D201" s="66">
        <v>33</v>
      </c>
      <c r="E201" s="66" t="s">
        <v>67</v>
      </c>
      <c r="F201" s="67">
        <v>30323823</v>
      </c>
      <c r="G201" s="70" t="s">
        <v>195</v>
      </c>
      <c r="H201" s="69">
        <v>81827.150999999998</v>
      </c>
      <c r="I201" s="69">
        <v>28639.504000000001</v>
      </c>
      <c r="J201" s="69">
        <v>28639.504000000001</v>
      </c>
      <c r="K201" s="80">
        <v>3</v>
      </c>
      <c r="L201" s="71" t="s">
        <v>67</v>
      </c>
    </row>
    <row r="202" spans="2:12" ht="27" thickTop="1" thickBot="1" x14ac:dyDescent="0.25">
      <c r="B202" s="65" t="s">
        <v>64</v>
      </c>
      <c r="C202" s="65" t="s">
        <v>82</v>
      </c>
      <c r="D202" s="66">
        <v>33</v>
      </c>
      <c r="E202" s="66" t="s">
        <v>67</v>
      </c>
      <c r="F202" s="67">
        <v>30409324</v>
      </c>
      <c r="G202" s="70" t="s">
        <v>196</v>
      </c>
      <c r="H202" s="69">
        <v>86395.972999999998</v>
      </c>
      <c r="I202" s="69">
        <v>10628.505999999999</v>
      </c>
      <c r="J202" s="69">
        <v>10628.505999999999</v>
      </c>
      <c r="K202" s="80">
        <v>4</v>
      </c>
      <c r="L202" s="71" t="s">
        <v>67</v>
      </c>
    </row>
    <row r="203" spans="2:12" ht="27" thickTop="1" thickBot="1" x14ac:dyDescent="0.25">
      <c r="B203" s="65" t="s">
        <v>64</v>
      </c>
      <c r="C203" s="65" t="s">
        <v>82</v>
      </c>
      <c r="D203" s="66">
        <v>33</v>
      </c>
      <c r="E203" s="66" t="s">
        <v>67</v>
      </c>
      <c r="F203" s="67">
        <v>30415522</v>
      </c>
      <c r="G203" s="70" t="s">
        <v>197</v>
      </c>
      <c r="H203" s="69">
        <v>42528.421000000002</v>
      </c>
      <c r="I203" s="69">
        <v>34020.74</v>
      </c>
      <c r="J203" s="69">
        <v>34020.74</v>
      </c>
      <c r="K203" s="80">
        <v>3</v>
      </c>
      <c r="L203" s="71" t="s">
        <v>67</v>
      </c>
    </row>
    <row r="204" spans="2:12" ht="14.25" thickTop="1" thickBot="1" x14ac:dyDescent="0.25">
      <c r="B204" s="65" t="s">
        <v>64</v>
      </c>
      <c r="C204" s="65" t="s">
        <v>89</v>
      </c>
      <c r="D204" s="66">
        <v>33</v>
      </c>
      <c r="E204" s="66" t="s">
        <v>67</v>
      </c>
      <c r="F204" s="67">
        <v>30415922</v>
      </c>
      <c r="G204" s="70" t="s">
        <v>198</v>
      </c>
      <c r="H204" s="69">
        <v>57692.212</v>
      </c>
      <c r="I204" s="69">
        <v>6082.4719999999998</v>
      </c>
      <c r="J204" s="69">
        <v>6082.4719999999998</v>
      </c>
      <c r="K204" s="80">
        <v>4</v>
      </c>
      <c r="L204" s="71" t="s">
        <v>67</v>
      </c>
    </row>
    <row r="205" spans="2:12" ht="27" thickTop="1" thickBot="1" x14ac:dyDescent="0.25">
      <c r="B205" s="65" t="s">
        <v>64</v>
      </c>
      <c r="C205" s="65" t="s">
        <v>88</v>
      </c>
      <c r="D205" s="66">
        <v>33</v>
      </c>
      <c r="E205" s="66" t="s">
        <v>67</v>
      </c>
      <c r="F205" s="67">
        <v>30416731</v>
      </c>
      <c r="G205" s="70" t="s">
        <v>199</v>
      </c>
      <c r="H205" s="69">
        <v>51675.972999999998</v>
      </c>
      <c r="I205" s="69">
        <v>1854.6590000000001</v>
      </c>
      <c r="J205" s="69">
        <v>1854.6590000000001</v>
      </c>
      <c r="K205" s="80">
        <v>3</v>
      </c>
      <c r="L205" s="71" t="s">
        <v>67</v>
      </c>
    </row>
    <row r="206" spans="2:12" ht="14.25" thickTop="1" thickBot="1" x14ac:dyDescent="0.25">
      <c r="B206" s="65" t="s">
        <v>64</v>
      </c>
      <c r="C206" s="65" t="s">
        <v>89</v>
      </c>
      <c r="D206" s="66">
        <v>33</v>
      </c>
      <c r="E206" s="66" t="s">
        <v>67</v>
      </c>
      <c r="F206" s="67">
        <v>30417528</v>
      </c>
      <c r="G206" s="70" t="s">
        <v>200</v>
      </c>
      <c r="H206" s="69">
        <v>83174.457999999999</v>
      </c>
      <c r="I206" s="69">
        <v>2977.8710000000001</v>
      </c>
      <c r="J206" s="69">
        <v>2977.8710000000001</v>
      </c>
      <c r="K206" s="80">
        <v>4</v>
      </c>
      <c r="L206" s="71" t="s">
        <v>67</v>
      </c>
    </row>
    <row r="207" spans="2:12" ht="27" thickTop="1" thickBot="1" x14ac:dyDescent="0.25">
      <c r="B207" s="65" t="s">
        <v>64</v>
      </c>
      <c r="C207" s="65" t="s">
        <v>89</v>
      </c>
      <c r="D207" s="66">
        <v>33</v>
      </c>
      <c r="E207" s="66" t="s">
        <v>67</v>
      </c>
      <c r="F207" s="67">
        <v>30417576</v>
      </c>
      <c r="G207" s="70" t="s">
        <v>201</v>
      </c>
      <c r="H207" s="69">
        <v>85460.782999999996</v>
      </c>
      <c r="I207" s="69">
        <v>4807.8670000000002</v>
      </c>
      <c r="J207" s="69">
        <v>4807.8670000000002</v>
      </c>
      <c r="K207" s="80">
        <v>4</v>
      </c>
      <c r="L207" s="71" t="s">
        <v>67</v>
      </c>
    </row>
    <row r="208" spans="2:12" ht="14.25" thickTop="1" thickBot="1" x14ac:dyDescent="0.25">
      <c r="B208" s="65" t="s">
        <v>64</v>
      </c>
      <c r="C208" s="65" t="s">
        <v>89</v>
      </c>
      <c r="D208" s="66">
        <v>33</v>
      </c>
      <c r="E208" s="66" t="s">
        <v>67</v>
      </c>
      <c r="F208" s="67">
        <v>30418434</v>
      </c>
      <c r="G208" s="70" t="s">
        <v>202</v>
      </c>
      <c r="H208" s="69">
        <v>75373.172000000006</v>
      </c>
      <c r="I208" s="69">
        <v>9935.0720000000001</v>
      </c>
      <c r="J208" s="69">
        <v>9935.0720000000001</v>
      </c>
      <c r="K208" s="80">
        <v>4</v>
      </c>
      <c r="L208" s="71" t="s">
        <v>67</v>
      </c>
    </row>
    <row r="209" spans="2:12" ht="27" thickTop="1" thickBot="1" x14ac:dyDescent="0.25">
      <c r="B209" s="65" t="s">
        <v>64</v>
      </c>
      <c r="C209" s="65" t="s">
        <v>154</v>
      </c>
      <c r="D209" s="66">
        <v>33</v>
      </c>
      <c r="E209" s="66" t="s">
        <v>67</v>
      </c>
      <c r="F209" s="67">
        <v>30418634</v>
      </c>
      <c r="G209" s="70" t="s">
        <v>203</v>
      </c>
      <c r="H209" s="69">
        <v>73721.096000000005</v>
      </c>
      <c r="I209" s="69">
        <v>3686.056</v>
      </c>
      <c r="J209" s="69">
        <v>3686.056</v>
      </c>
      <c r="K209" s="80">
        <v>3</v>
      </c>
      <c r="L209" s="71" t="s">
        <v>67</v>
      </c>
    </row>
    <row r="210" spans="2:12" ht="14.25" thickTop="1" thickBot="1" x14ac:dyDescent="0.25">
      <c r="B210" s="65" t="s">
        <v>64</v>
      </c>
      <c r="C210" s="65" t="s">
        <v>92</v>
      </c>
      <c r="D210" s="66">
        <v>33</v>
      </c>
      <c r="E210" s="66" t="s">
        <v>67</v>
      </c>
      <c r="F210" s="67">
        <v>30419787</v>
      </c>
      <c r="G210" s="70" t="s">
        <v>204</v>
      </c>
      <c r="H210" s="69">
        <v>86396</v>
      </c>
      <c r="I210" s="69">
        <v>30985.152999999998</v>
      </c>
      <c r="J210" s="69">
        <v>30985.152999999998</v>
      </c>
      <c r="K210" s="80">
        <v>3</v>
      </c>
      <c r="L210" s="71" t="s">
        <v>67</v>
      </c>
    </row>
    <row r="211" spans="2:12" ht="27" thickTop="1" thickBot="1" x14ac:dyDescent="0.25">
      <c r="B211" s="65" t="s">
        <v>64</v>
      </c>
      <c r="C211" s="65" t="s">
        <v>156</v>
      </c>
      <c r="D211" s="66">
        <v>33</v>
      </c>
      <c r="E211" s="66" t="s">
        <v>67</v>
      </c>
      <c r="F211" s="67">
        <v>30420633</v>
      </c>
      <c r="G211" s="70" t="s">
        <v>205</v>
      </c>
      <c r="H211" s="69">
        <v>30812.66</v>
      </c>
      <c r="I211" s="69">
        <v>30812.66</v>
      </c>
      <c r="J211" s="69">
        <v>27731.394</v>
      </c>
      <c r="K211" s="80">
        <v>3</v>
      </c>
      <c r="L211" s="71" t="s">
        <v>67</v>
      </c>
    </row>
    <row r="212" spans="2:12" ht="27" thickTop="1" thickBot="1" x14ac:dyDescent="0.25">
      <c r="B212" s="65" t="s">
        <v>64</v>
      </c>
      <c r="C212" s="65" t="s">
        <v>100</v>
      </c>
      <c r="D212" s="66">
        <v>33</v>
      </c>
      <c r="E212" s="66" t="s">
        <v>67</v>
      </c>
      <c r="F212" s="67">
        <v>30420645</v>
      </c>
      <c r="G212" s="70" t="s">
        <v>206</v>
      </c>
      <c r="H212" s="69">
        <v>84342.320999999996</v>
      </c>
      <c r="I212" s="69">
        <v>70222.179999999993</v>
      </c>
      <c r="J212" s="69">
        <v>70222.179999999993</v>
      </c>
      <c r="K212" s="80">
        <v>2</v>
      </c>
      <c r="L212" s="71" t="s">
        <v>67</v>
      </c>
    </row>
    <row r="213" spans="2:12" ht="14.25" thickTop="1" thickBot="1" x14ac:dyDescent="0.25">
      <c r="B213" s="65" t="s">
        <v>64</v>
      </c>
      <c r="C213" s="65" t="s">
        <v>156</v>
      </c>
      <c r="D213" s="66">
        <v>33</v>
      </c>
      <c r="E213" s="66" t="s">
        <v>67</v>
      </c>
      <c r="F213" s="67">
        <v>30420657</v>
      </c>
      <c r="G213" s="70" t="s">
        <v>207</v>
      </c>
      <c r="H213" s="69">
        <v>26138.351999999999</v>
      </c>
      <c r="I213" s="69">
        <v>2631.4989999999998</v>
      </c>
      <c r="J213" s="69">
        <v>2631.4989999999998</v>
      </c>
      <c r="K213" s="80">
        <v>2</v>
      </c>
      <c r="L213" s="71" t="s">
        <v>67</v>
      </c>
    </row>
    <row r="214" spans="2:12" ht="14.25" thickTop="1" thickBot="1" x14ac:dyDescent="0.25">
      <c r="B214" s="65" t="s">
        <v>64</v>
      </c>
      <c r="C214" s="65" t="s">
        <v>156</v>
      </c>
      <c r="D214" s="66">
        <v>33</v>
      </c>
      <c r="E214" s="66" t="s">
        <v>67</v>
      </c>
      <c r="F214" s="67">
        <v>30420662</v>
      </c>
      <c r="G214" s="70" t="s">
        <v>208</v>
      </c>
      <c r="H214" s="69">
        <v>75267.544999999998</v>
      </c>
      <c r="I214" s="69">
        <v>7584.4650000000001</v>
      </c>
      <c r="J214" s="69">
        <v>7584.4650000000001</v>
      </c>
      <c r="K214" s="80">
        <v>4</v>
      </c>
      <c r="L214" s="71" t="s">
        <v>67</v>
      </c>
    </row>
    <row r="215" spans="2:12" ht="27" thickTop="1" thickBot="1" x14ac:dyDescent="0.25">
      <c r="B215" s="65" t="s">
        <v>64</v>
      </c>
      <c r="C215" s="65" t="s">
        <v>156</v>
      </c>
      <c r="D215" s="66">
        <v>33</v>
      </c>
      <c r="E215" s="66" t="s">
        <v>67</v>
      </c>
      <c r="F215" s="67">
        <v>30420663</v>
      </c>
      <c r="G215" s="70" t="s">
        <v>209</v>
      </c>
      <c r="H215" s="69">
        <v>85985.517999999996</v>
      </c>
      <c r="I215" s="69">
        <v>8667.6610000000001</v>
      </c>
      <c r="J215" s="69">
        <v>8667.6610000000001</v>
      </c>
      <c r="K215" s="80">
        <v>4</v>
      </c>
      <c r="L215" s="71" t="s">
        <v>67</v>
      </c>
    </row>
    <row r="216" spans="2:12" ht="27" thickTop="1" thickBot="1" x14ac:dyDescent="0.25">
      <c r="B216" s="65" t="s">
        <v>64</v>
      </c>
      <c r="C216" s="65" t="s">
        <v>156</v>
      </c>
      <c r="D216" s="66">
        <v>33</v>
      </c>
      <c r="E216" s="66" t="s">
        <v>67</v>
      </c>
      <c r="F216" s="67">
        <v>30420668</v>
      </c>
      <c r="G216" s="70" t="s">
        <v>210</v>
      </c>
      <c r="H216" s="69">
        <v>5931.3540000000003</v>
      </c>
      <c r="I216" s="69">
        <v>599.53700000000003</v>
      </c>
      <c r="J216" s="69">
        <v>599.53700000000003</v>
      </c>
      <c r="K216" s="80">
        <v>3</v>
      </c>
      <c r="L216" s="71" t="s">
        <v>67</v>
      </c>
    </row>
    <row r="217" spans="2:12" ht="27" thickTop="1" thickBot="1" x14ac:dyDescent="0.25">
      <c r="B217" s="65" t="s">
        <v>64</v>
      </c>
      <c r="C217" s="65" t="s">
        <v>88</v>
      </c>
      <c r="D217" s="66">
        <v>33</v>
      </c>
      <c r="E217" s="66" t="s">
        <v>67</v>
      </c>
      <c r="F217" s="67">
        <v>30420674</v>
      </c>
      <c r="G217" s="70" t="s">
        <v>211</v>
      </c>
      <c r="H217" s="69">
        <v>66236.567999999999</v>
      </c>
      <c r="I217" s="69">
        <v>26494.627</v>
      </c>
      <c r="J217" s="69">
        <v>19870.97</v>
      </c>
      <c r="K217" s="80">
        <v>2</v>
      </c>
      <c r="L217" s="71" t="s">
        <v>67</v>
      </c>
    </row>
    <row r="218" spans="2:12" ht="27" thickTop="1" thickBot="1" x14ac:dyDescent="0.25">
      <c r="B218" s="65" t="s">
        <v>64</v>
      </c>
      <c r="C218" s="65" t="s">
        <v>156</v>
      </c>
      <c r="D218" s="66">
        <v>33</v>
      </c>
      <c r="E218" s="66" t="s">
        <v>67</v>
      </c>
      <c r="F218" s="67">
        <v>30420680</v>
      </c>
      <c r="G218" s="70" t="s">
        <v>212</v>
      </c>
      <c r="H218" s="69">
        <v>85162.370999999999</v>
      </c>
      <c r="I218" s="69">
        <v>55744.631000000001</v>
      </c>
      <c r="J218" s="69">
        <v>55744.631000000001</v>
      </c>
      <c r="K218" s="80">
        <v>2</v>
      </c>
      <c r="L218" s="71" t="s">
        <v>67</v>
      </c>
    </row>
    <row r="219" spans="2:12" ht="14.25" thickTop="1" thickBot="1" x14ac:dyDescent="0.25">
      <c r="B219" s="65" t="s">
        <v>64</v>
      </c>
      <c r="C219" s="65" t="s">
        <v>154</v>
      </c>
      <c r="D219" s="66">
        <v>33</v>
      </c>
      <c r="E219" s="66" t="s">
        <v>67</v>
      </c>
      <c r="F219" s="67">
        <v>30420826</v>
      </c>
      <c r="G219" s="70" t="s">
        <v>213</v>
      </c>
      <c r="H219" s="69">
        <v>55375.887000000002</v>
      </c>
      <c r="I219" s="69">
        <v>2768.7939999999999</v>
      </c>
      <c r="J219" s="69">
        <v>2768.7939999999999</v>
      </c>
      <c r="K219" s="80">
        <v>3</v>
      </c>
      <c r="L219" s="71" t="s">
        <v>67</v>
      </c>
    </row>
    <row r="220" spans="2:12" ht="14.25" thickTop="1" thickBot="1" x14ac:dyDescent="0.25">
      <c r="B220" s="65" t="s">
        <v>64</v>
      </c>
      <c r="C220" s="65" t="s">
        <v>156</v>
      </c>
      <c r="D220" s="66">
        <v>33</v>
      </c>
      <c r="E220" s="66" t="s">
        <v>67</v>
      </c>
      <c r="F220" s="67">
        <v>30420874</v>
      </c>
      <c r="G220" s="70" t="s">
        <v>214</v>
      </c>
      <c r="H220" s="69">
        <v>62278.75</v>
      </c>
      <c r="I220" s="69">
        <v>6068.31</v>
      </c>
      <c r="J220" s="69">
        <v>6068.31</v>
      </c>
      <c r="K220" s="80">
        <v>3</v>
      </c>
      <c r="L220" s="71" t="s">
        <v>67</v>
      </c>
    </row>
    <row r="221" spans="2:12" ht="27" thickTop="1" thickBot="1" x14ac:dyDescent="0.25">
      <c r="B221" s="65" t="s">
        <v>64</v>
      </c>
      <c r="C221" s="65" t="s">
        <v>156</v>
      </c>
      <c r="D221" s="66">
        <v>33</v>
      </c>
      <c r="E221" s="66" t="s">
        <v>67</v>
      </c>
      <c r="F221" s="67">
        <v>30420977</v>
      </c>
      <c r="G221" s="70" t="s">
        <v>215</v>
      </c>
      <c r="H221" s="69">
        <v>62277.684999999998</v>
      </c>
      <c r="I221" s="69">
        <v>6087.9639999999999</v>
      </c>
      <c r="J221" s="69">
        <v>6087.9639999999999</v>
      </c>
      <c r="K221" s="80">
        <v>3</v>
      </c>
      <c r="L221" s="71" t="s">
        <v>67</v>
      </c>
    </row>
    <row r="222" spans="2:12" ht="14.25" thickTop="1" thickBot="1" x14ac:dyDescent="0.25">
      <c r="B222" s="65" t="s">
        <v>64</v>
      </c>
      <c r="C222" s="65" t="s">
        <v>156</v>
      </c>
      <c r="D222" s="66">
        <v>33</v>
      </c>
      <c r="E222" s="66" t="s">
        <v>67</v>
      </c>
      <c r="F222" s="67">
        <v>30421023</v>
      </c>
      <c r="G222" s="70" t="s">
        <v>216</v>
      </c>
      <c r="H222" s="69">
        <v>50319.851000000002</v>
      </c>
      <c r="I222" s="69">
        <v>4904.28</v>
      </c>
      <c r="J222" s="69">
        <v>4904.28</v>
      </c>
      <c r="K222" s="80">
        <v>3</v>
      </c>
      <c r="L222" s="71" t="s">
        <v>67</v>
      </c>
    </row>
    <row r="223" spans="2:12" ht="27" thickTop="1" thickBot="1" x14ac:dyDescent="0.25">
      <c r="B223" s="65" t="s">
        <v>64</v>
      </c>
      <c r="C223" s="65" t="s">
        <v>156</v>
      </c>
      <c r="D223" s="66">
        <v>33</v>
      </c>
      <c r="E223" s="66" t="s">
        <v>67</v>
      </c>
      <c r="F223" s="67">
        <v>30421024</v>
      </c>
      <c r="G223" s="70" t="s">
        <v>217</v>
      </c>
      <c r="H223" s="69">
        <v>38268.671000000002</v>
      </c>
      <c r="I223" s="69">
        <v>38268.670999999995</v>
      </c>
      <c r="J223" s="69">
        <v>34441.803999999996</v>
      </c>
      <c r="K223" s="80">
        <v>2</v>
      </c>
      <c r="L223" s="71" t="s">
        <v>67</v>
      </c>
    </row>
    <row r="224" spans="2:12" ht="14.25" thickTop="1" thickBot="1" x14ac:dyDescent="0.25">
      <c r="B224" s="65" t="s">
        <v>64</v>
      </c>
      <c r="C224" s="65" t="s">
        <v>96</v>
      </c>
      <c r="D224" s="66">
        <v>33</v>
      </c>
      <c r="E224" s="66" t="s">
        <v>67</v>
      </c>
      <c r="F224" s="67">
        <v>30421098</v>
      </c>
      <c r="G224" s="70" t="s">
        <v>218</v>
      </c>
      <c r="H224" s="69">
        <v>47631.188000000002</v>
      </c>
      <c r="I224" s="69">
        <v>4941.7489999999998</v>
      </c>
      <c r="J224" s="69">
        <v>4941.7489999999998</v>
      </c>
      <c r="K224" s="80">
        <v>4</v>
      </c>
      <c r="L224" s="71" t="s">
        <v>67</v>
      </c>
    </row>
    <row r="225" spans="2:12" ht="14.25" thickTop="1" thickBot="1" x14ac:dyDescent="0.25">
      <c r="B225" s="65" t="s">
        <v>64</v>
      </c>
      <c r="C225" s="65" t="s">
        <v>157</v>
      </c>
      <c r="D225" s="66">
        <v>33</v>
      </c>
      <c r="E225" s="66" t="s">
        <v>67</v>
      </c>
      <c r="F225" s="67">
        <v>30421100</v>
      </c>
      <c r="G225" s="70" t="s">
        <v>219</v>
      </c>
      <c r="H225" s="69">
        <v>65304.938999999998</v>
      </c>
      <c r="I225" s="69">
        <v>65304.938999999998</v>
      </c>
      <c r="J225" s="69">
        <v>50500.292000000001</v>
      </c>
      <c r="K225" s="80">
        <v>4</v>
      </c>
      <c r="L225" s="71" t="s">
        <v>67</v>
      </c>
    </row>
    <row r="226" spans="2:12" ht="14.25" thickTop="1" thickBot="1" x14ac:dyDescent="0.25">
      <c r="B226" s="65" t="s">
        <v>64</v>
      </c>
      <c r="C226" s="65" t="s">
        <v>96</v>
      </c>
      <c r="D226" s="66">
        <v>33</v>
      </c>
      <c r="E226" s="66" t="s">
        <v>67</v>
      </c>
      <c r="F226" s="67">
        <v>30421104</v>
      </c>
      <c r="G226" s="70" t="s">
        <v>220</v>
      </c>
      <c r="H226" s="69">
        <v>31012.539000000001</v>
      </c>
      <c r="I226" s="69">
        <v>10600.666999999999</v>
      </c>
      <c r="J226" s="69">
        <v>10600.666999999999</v>
      </c>
      <c r="K226" s="80">
        <v>3</v>
      </c>
      <c r="L226" s="71" t="s">
        <v>67</v>
      </c>
    </row>
    <row r="227" spans="2:12" ht="14.25" thickTop="1" thickBot="1" x14ac:dyDescent="0.25">
      <c r="B227" s="65" t="s">
        <v>64</v>
      </c>
      <c r="C227" s="65" t="s">
        <v>156</v>
      </c>
      <c r="D227" s="66">
        <v>33</v>
      </c>
      <c r="E227" s="66" t="s">
        <v>67</v>
      </c>
      <c r="F227" s="67">
        <v>30421114</v>
      </c>
      <c r="G227" s="70" t="s">
        <v>221</v>
      </c>
      <c r="H227" s="69">
        <v>67550.149000000005</v>
      </c>
      <c r="I227" s="69">
        <v>44014.531000000003</v>
      </c>
      <c r="J227" s="69">
        <v>44014.531000000003</v>
      </c>
      <c r="K227" s="80">
        <v>2</v>
      </c>
      <c r="L227" s="71" t="s">
        <v>67</v>
      </c>
    </row>
    <row r="228" spans="2:12" ht="14.25" thickTop="1" thickBot="1" x14ac:dyDescent="0.25">
      <c r="B228" s="65" t="s">
        <v>64</v>
      </c>
      <c r="C228" s="65" t="s">
        <v>154</v>
      </c>
      <c r="D228" s="66">
        <v>33</v>
      </c>
      <c r="E228" s="66" t="s">
        <v>67</v>
      </c>
      <c r="F228" s="67">
        <v>30421274</v>
      </c>
      <c r="G228" s="70" t="s">
        <v>222</v>
      </c>
      <c r="H228" s="69">
        <v>74462.633000000002</v>
      </c>
      <c r="I228" s="69">
        <v>3723.1329999999998</v>
      </c>
      <c r="J228" s="69">
        <v>3723.1329999999998</v>
      </c>
      <c r="K228" s="80">
        <v>2</v>
      </c>
      <c r="L228" s="71" t="s">
        <v>67</v>
      </c>
    </row>
    <row r="229" spans="2:12" ht="27" thickTop="1" thickBot="1" x14ac:dyDescent="0.25">
      <c r="B229" s="65" t="s">
        <v>64</v>
      </c>
      <c r="C229" s="65" t="s">
        <v>96</v>
      </c>
      <c r="D229" s="66">
        <v>33</v>
      </c>
      <c r="E229" s="66" t="s">
        <v>67</v>
      </c>
      <c r="F229" s="67">
        <v>30421276</v>
      </c>
      <c r="G229" s="70" t="s">
        <v>223</v>
      </c>
      <c r="H229" s="69">
        <v>78325.263000000006</v>
      </c>
      <c r="I229" s="69">
        <v>20863.165000000001</v>
      </c>
      <c r="J229" s="69">
        <v>20863.165000000001</v>
      </c>
      <c r="K229" s="80">
        <v>3</v>
      </c>
      <c r="L229" s="71" t="s">
        <v>67</v>
      </c>
    </row>
    <row r="230" spans="2:12" ht="14.25" thickTop="1" thickBot="1" x14ac:dyDescent="0.25">
      <c r="B230" s="65" t="s">
        <v>64</v>
      </c>
      <c r="C230" s="65" t="s">
        <v>96</v>
      </c>
      <c r="D230" s="66">
        <v>33</v>
      </c>
      <c r="E230" s="66" t="s">
        <v>67</v>
      </c>
      <c r="F230" s="67">
        <v>30421278</v>
      </c>
      <c r="G230" s="70" t="s">
        <v>224</v>
      </c>
      <c r="H230" s="69">
        <v>78607.979000000007</v>
      </c>
      <c r="I230" s="69">
        <v>16528.285</v>
      </c>
      <c r="J230" s="69">
        <v>16528.285</v>
      </c>
      <c r="K230" s="80">
        <v>3</v>
      </c>
      <c r="L230" s="71" t="s">
        <v>67</v>
      </c>
    </row>
    <row r="231" spans="2:12" ht="27" thickTop="1" thickBot="1" x14ac:dyDescent="0.25">
      <c r="B231" s="65" t="s">
        <v>64</v>
      </c>
      <c r="C231" s="65" t="s">
        <v>97</v>
      </c>
      <c r="D231" s="66">
        <v>33</v>
      </c>
      <c r="E231" s="66" t="s">
        <v>67</v>
      </c>
      <c r="F231" s="67">
        <v>30421373</v>
      </c>
      <c r="G231" s="70" t="s">
        <v>225</v>
      </c>
      <c r="H231" s="69">
        <v>85963.815000000002</v>
      </c>
      <c r="I231" s="69">
        <v>28936.325000000001</v>
      </c>
      <c r="J231" s="69">
        <v>28936.325000000001</v>
      </c>
      <c r="K231" s="80">
        <v>4</v>
      </c>
      <c r="L231" s="71" t="s">
        <v>67</v>
      </c>
    </row>
    <row r="232" spans="2:12" ht="27" thickTop="1" thickBot="1" x14ac:dyDescent="0.25">
      <c r="B232" s="65" t="s">
        <v>64</v>
      </c>
      <c r="C232" s="65" t="s">
        <v>97</v>
      </c>
      <c r="D232" s="66">
        <v>33</v>
      </c>
      <c r="E232" s="66" t="s">
        <v>67</v>
      </c>
      <c r="F232" s="67">
        <v>30421422</v>
      </c>
      <c r="G232" s="70" t="s">
        <v>226</v>
      </c>
      <c r="H232" s="69">
        <v>80920</v>
      </c>
      <c r="I232" s="69">
        <v>80920</v>
      </c>
      <c r="J232" s="69">
        <v>80920</v>
      </c>
      <c r="K232" s="80">
        <v>3</v>
      </c>
      <c r="L232" s="71" t="s">
        <v>67</v>
      </c>
    </row>
    <row r="233" spans="2:12" ht="14.25" thickTop="1" thickBot="1" x14ac:dyDescent="0.25">
      <c r="B233" s="65" t="s">
        <v>64</v>
      </c>
      <c r="C233" s="65" t="s">
        <v>97</v>
      </c>
      <c r="D233" s="66">
        <v>33</v>
      </c>
      <c r="E233" s="66" t="s">
        <v>67</v>
      </c>
      <c r="F233" s="67">
        <v>30421423</v>
      </c>
      <c r="G233" s="70" t="s">
        <v>227</v>
      </c>
      <c r="H233" s="69">
        <v>80920</v>
      </c>
      <c r="I233" s="69">
        <v>72947</v>
      </c>
      <c r="J233" s="69">
        <v>69594.994000000006</v>
      </c>
      <c r="K233" s="80">
        <v>3</v>
      </c>
      <c r="L233" s="71" t="s">
        <v>67</v>
      </c>
    </row>
    <row r="234" spans="2:12" ht="27" thickTop="1" thickBot="1" x14ac:dyDescent="0.25">
      <c r="B234" s="65" t="s">
        <v>64</v>
      </c>
      <c r="C234" s="65" t="s">
        <v>97</v>
      </c>
      <c r="D234" s="66">
        <v>33</v>
      </c>
      <c r="E234" s="66" t="s">
        <v>67</v>
      </c>
      <c r="F234" s="67">
        <v>30421424</v>
      </c>
      <c r="G234" s="70" t="s">
        <v>228</v>
      </c>
      <c r="H234" s="69">
        <v>80920</v>
      </c>
      <c r="I234" s="69">
        <v>80920</v>
      </c>
      <c r="J234" s="69">
        <v>73588.114000000001</v>
      </c>
      <c r="K234" s="80">
        <v>3</v>
      </c>
      <c r="L234" s="71" t="s">
        <v>67</v>
      </c>
    </row>
    <row r="235" spans="2:12" ht="27" thickTop="1" thickBot="1" x14ac:dyDescent="0.25">
      <c r="B235" s="65" t="s">
        <v>64</v>
      </c>
      <c r="C235" s="65" t="s">
        <v>97</v>
      </c>
      <c r="D235" s="66">
        <v>33</v>
      </c>
      <c r="E235" s="66" t="s">
        <v>67</v>
      </c>
      <c r="F235" s="67">
        <v>30421425</v>
      </c>
      <c r="G235" s="70" t="s">
        <v>229</v>
      </c>
      <c r="H235" s="69">
        <v>76656.380999999994</v>
      </c>
      <c r="I235" s="69">
        <v>9423.3719999999994</v>
      </c>
      <c r="J235" s="69">
        <v>9423.3719999999994</v>
      </c>
      <c r="K235" s="80">
        <v>3</v>
      </c>
      <c r="L235" s="71" t="s">
        <v>67</v>
      </c>
    </row>
    <row r="236" spans="2:12" ht="27" thickTop="1" thickBot="1" x14ac:dyDescent="0.25">
      <c r="B236" s="65" t="s">
        <v>64</v>
      </c>
      <c r="C236" s="65" t="s">
        <v>97</v>
      </c>
      <c r="D236" s="66">
        <v>33</v>
      </c>
      <c r="E236" s="66" t="s">
        <v>67</v>
      </c>
      <c r="F236" s="67">
        <v>30421426</v>
      </c>
      <c r="G236" s="70" t="s">
        <v>230</v>
      </c>
      <c r="H236" s="69">
        <v>81720.312999999995</v>
      </c>
      <c r="I236" s="69">
        <v>14709.656999999999</v>
      </c>
      <c r="J236" s="69">
        <v>14709.656999999999</v>
      </c>
      <c r="K236" s="80">
        <v>4</v>
      </c>
      <c r="L236" s="71" t="s">
        <v>67</v>
      </c>
    </row>
    <row r="237" spans="2:12" ht="27" thickTop="1" thickBot="1" x14ac:dyDescent="0.25">
      <c r="B237" s="65" t="s">
        <v>64</v>
      </c>
      <c r="C237" s="65" t="s">
        <v>97</v>
      </c>
      <c r="D237" s="66">
        <v>33</v>
      </c>
      <c r="E237" s="66" t="s">
        <v>67</v>
      </c>
      <c r="F237" s="67">
        <v>30421427</v>
      </c>
      <c r="G237" s="70" t="s">
        <v>231</v>
      </c>
      <c r="H237" s="69">
        <v>81361.192999999999</v>
      </c>
      <c r="I237" s="69">
        <v>81361.192999999999</v>
      </c>
      <c r="J237" s="69">
        <v>72781.637000000002</v>
      </c>
      <c r="K237" s="80">
        <v>3</v>
      </c>
      <c r="L237" s="71" t="s">
        <v>67</v>
      </c>
    </row>
    <row r="238" spans="2:12" ht="27" thickTop="1" thickBot="1" x14ac:dyDescent="0.25">
      <c r="B238" s="65" t="s">
        <v>64</v>
      </c>
      <c r="C238" s="65" t="s">
        <v>97</v>
      </c>
      <c r="D238" s="66">
        <v>33</v>
      </c>
      <c r="E238" s="66" t="s">
        <v>67</v>
      </c>
      <c r="F238" s="67">
        <v>30421432</v>
      </c>
      <c r="G238" s="70" t="s">
        <v>232</v>
      </c>
      <c r="H238" s="69">
        <v>85976.001000000004</v>
      </c>
      <c r="I238" s="69">
        <v>85976.000999999989</v>
      </c>
      <c r="J238" s="69">
        <v>77295.410999999993</v>
      </c>
      <c r="K238" s="80">
        <v>3</v>
      </c>
      <c r="L238" s="71" t="s">
        <v>67</v>
      </c>
    </row>
    <row r="239" spans="2:12" ht="27" thickTop="1" thickBot="1" x14ac:dyDescent="0.25">
      <c r="B239" s="65" t="s">
        <v>64</v>
      </c>
      <c r="C239" s="65" t="s">
        <v>97</v>
      </c>
      <c r="D239" s="66">
        <v>33</v>
      </c>
      <c r="E239" s="66" t="s">
        <v>67</v>
      </c>
      <c r="F239" s="67">
        <v>30421437</v>
      </c>
      <c r="G239" s="70" t="s">
        <v>233</v>
      </c>
      <c r="H239" s="69">
        <v>45912.906999999999</v>
      </c>
      <c r="I239" s="69">
        <v>36720.955000000002</v>
      </c>
      <c r="J239" s="69">
        <v>36720.955000000002</v>
      </c>
      <c r="K239" s="80">
        <v>4</v>
      </c>
      <c r="L239" s="71" t="s">
        <v>67</v>
      </c>
    </row>
    <row r="240" spans="2:12" ht="27" thickTop="1" thickBot="1" x14ac:dyDescent="0.25">
      <c r="B240" s="65" t="s">
        <v>64</v>
      </c>
      <c r="C240" s="65" t="s">
        <v>155</v>
      </c>
      <c r="D240" s="66">
        <v>33</v>
      </c>
      <c r="E240" s="66" t="s">
        <v>67</v>
      </c>
      <c r="F240" s="67">
        <v>30421500</v>
      </c>
      <c r="G240" s="70" t="s">
        <v>234</v>
      </c>
      <c r="H240" s="69">
        <v>23051.721000000001</v>
      </c>
      <c r="I240" s="69">
        <v>18441.376</v>
      </c>
      <c r="J240" s="69">
        <v>18441.376</v>
      </c>
      <c r="K240" s="80">
        <v>4</v>
      </c>
      <c r="L240" s="71" t="s">
        <v>67</v>
      </c>
    </row>
    <row r="241" spans="2:12" ht="27" thickTop="1" thickBot="1" x14ac:dyDescent="0.25">
      <c r="B241" s="65" t="s">
        <v>64</v>
      </c>
      <c r="C241" s="65" t="s">
        <v>150</v>
      </c>
      <c r="D241" s="66">
        <v>33</v>
      </c>
      <c r="E241" s="66" t="s">
        <v>67</v>
      </c>
      <c r="F241" s="67">
        <v>30421508</v>
      </c>
      <c r="G241" s="70" t="s">
        <v>235</v>
      </c>
      <c r="H241" s="69">
        <v>72977.176999999996</v>
      </c>
      <c r="I241" s="69">
        <v>65679.459000000003</v>
      </c>
      <c r="J241" s="69">
        <v>65679.459000000003</v>
      </c>
      <c r="K241" s="80">
        <v>3</v>
      </c>
      <c r="L241" s="71" t="s">
        <v>67</v>
      </c>
    </row>
    <row r="242" spans="2:12" ht="27" thickTop="1" thickBot="1" x14ac:dyDescent="0.25">
      <c r="B242" s="65" t="s">
        <v>64</v>
      </c>
      <c r="C242" s="65" t="s">
        <v>150</v>
      </c>
      <c r="D242" s="66">
        <v>33</v>
      </c>
      <c r="E242" s="66" t="s">
        <v>67</v>
      </c>
      <c r="F242" s="67">
        <v>30421509</v>
      </c>
      <c r="G242" s="70" t="s">
        <v>236</v>
      </c>
      <c r="H242" s="69">
        <v>86386.163</v>
      </c>
      <c r="I242" s="69">
        <v>77747.992000000013</v>
      </c>
      <c r="J242" s="69">
        <v>69110.051000000007</v>
      </c>
      <c r="K242" s="80">
        <v>3</v>
      </c>
      <c r="L242" s="71" t="s">
        <v>67</v>
      </c>
    </row>
    <row r="243" spans="2:12" ht="14.25" thickTop="1" thickBot="1" x14ac:dyDescent="0.25">
      <c r="B243" s="65" t="s">
        <v>64</v>
      </c>
      <c r="C243" s="65" t="s">
        <v>150</v>
      </c>
      <c r="D243" s="66">
        <v>33</v>
      </c>
      <c r="E243" s="66" t="s">
        <v>67</v>
      </c>
      <c r="F243" s="67">
        <v>30421510</v>
      </c>
      <c r="G243" s="70" t="s">
        <v>237</v>
      </c>
      <c r="H243" s="69">
        <v>58924.256999999998</v>
      </c>
      <c r="I243" s="69">
        <v>53035.034</v>
      </c>
      <c r="J243" s="69">
        <v>53035.034</v>
      </c>
      <c r="K243" s="80">
        <v>3</v>
      </c>
      <c r="L243" s="71" t="s">
        <v>67</v>
      </c>
    </row>
    <row r="244" spans="2:12" ht="27" thickTop="1" thickBot="1" x14ac:dyDescent="0.25">
      <c r="B244" s="65" t="s">
        <v>64</v>
      </c>
      <c r="C244" s="65" t="s">
        <v>150</v>
      </c>
      <c r="D244" s="66">
        <v>33</v>
      </c>
      <c r="E244" s="66" t="s">
        <v>67</v>
      </c>
      <c r="F244" s="67">
        <v>30421511</v>
      </c>
      <c r="G244" s="70" t="s">
        <v>238</v>
      </c>
      <c r="H244" s="69">
        <v>86287.183000000005</v>
      </c>
      <c r="I244" s="69">
        <v>77658.466</v>
      </c>
      <c r="J244" s="69">
        <v>77658.466</v>
      </c>
      <c r="K244" s="80">
        <v>4</v>
      </c>
      <c r="L244" s="71" t="s">
        <v>67</v>
      </c>
    </row>
    <row r="245" spans="2:12" ht="27" thickTop="1" thickBot="1" x14ac:dyDescent="0.25">
      <c r="B245" s="65" t="s">
        <v>64</v>
      </c>
      <c r="C245" s="65" t="s">
        <v>150</v>
      </c>
      <c r="D245" s="66">
        <v>33</v>
      </c>
      <c r="E245" s="66" t="s">
        <v>67</v>
      </c>
      <c r="F245" s="67">
        <v>30421512</v>
      </c>
      <c r="G245" s="70" t="s">
        <v>239</v>
      </c>
      <c r="H245" s="69">
        <v>80148.764999999999</v>
      </c>
      <c r="I245" s="69">
        <v>80148.764999999999</v>
      </c>
      <c r="J245" s="69">
        <v>72134.508000000002</v>
      </c>
      <c r="K245" s="80">
        <v>4</v>
      </c>
      <c r="L245" s="71" t="s">
        <v>67</v>
      </c>
    </row>
    <row r="246" spans="2:12" ht="27" thickTop="1" thickBot="1" x14ac:dyDescent="0.25">
      <c r="B246" s="65" t="s">
        <v>64</v>
      </c>
      <c r="C246" s="65" t="s">
        <v>96</v>
      </c>
      <c r="D246" s="66">
        <v>33</v>
      </c>
      <c r="E246" s="66" t="s">
        <v>67</v>
      </c>
      <c r="F246" s="67">
        <v>30421531</v>
      </c>
      <c r="G246" s="70" t="s">
        <v>240</v>
      </c>
      <c r="H246" s="69">
        <v>49924.550999999999</v>
      </c>
      <c r="I246" s="69">
        <v>5549.2809999999999</v>
      </c>
      <c r="J246" s="69">
        <v>5549.2809999999999</v>
      </c>
      <c r="K246" s="80">
        <v>4</v>
      </c>
      <c r="L246" s="71" t="s">
        <v>67</v>
      </c>
    </row>
    <row r="247" spans="2:12" ht="27" thickTop="1" thickBot="1" x14ac:dyDescent="0.25">
      <c r="B247" s="65" t="s">
        <v>64</v>
      </c>
      <c r="C247" s="65" t="s">
        <v>150</v>
      </c>
      <c r="D247" s="66">
        <v>33</v>
      </c>
      <c r="E247" s="66" t="s">
        <v>67</v>
      </c>
      <c r="F247" s="67">
        <v>30421679</v>
      </c>
      <c r="G247" s="70" t="s">
        <v>241</v>
      </c>
      <c r="H247" s="69">
        <v>4886.8779999999997</v>
      </c>
      <c r="I247" s="69">
        <v>3049.375</v>
      </c>
      <c r="J247" s="69">
        <v>3049.375</v>
      </c>
      <c r="K247" s="80">
        <v>3</v>
      </c>
      <c r="L247" s="71" t="s">
        <v>67</v>
      </c>
    </row>
    <row r="248" spans="2:12" ht="14.25" thickTop="1" thickBot="1" x14ac:dyDescent="0.25">
      <c r="B248" s="65" t="s">
        <v>64</v>
      </c>
      <c r="C248" s="65" t="s">
        <v>150</v>
      </c>
      <c r="D248" s="66">
        <v>33</v>
      </c>
      <c r="E248" s="66" t="s">
        <v>67</v>
      </c>
      <c r="F248" s="67">
        <v>30421722</v>
      </c>
      <c r="G248" s="70" t="s">
        <v>242</v>
      </c>
      <c r="H248" s="69">
        <v>9936.5069999999996</v>
      </c>
      <c r="I248" s="69">
        <v>9936.5069999999996</v>
      </c>
      <c r="J248" s="69">
        <v>9936.5069999999996</v>
      </c>
      <c r="K248" s="80">
        <v>3</v>
      </c>
      <c r="L248" s="71" t="s">
        <v>67</v>
      </c>
    </row>
    <row r="249" spans="2:12" ht="14.25" thickTop="1" thickBot="1" x14ac:dyDescent="0.25">
      <c r="B249" s="65" t="s">
        <v>64</v>
      </c>
      <c r="C249" s="65" t="s">
        <v>82</v>
      </c>
      <c r="D249" s="66">
        <v>33</v>
      </c>
      <c r="E249" s="66" t="s">
        <v>67</v>
      </c>
      <c r="F249" s="67">
        <v>30434922</v>
      </c>
      <c r="G249" s="70" t="s">
        <v>243</v>
      </c>
      <c r="H249" s="69">
        <v>68945.258000000002</v>
      </c>
      <c r="I249" s="69">
        <v>66463.229000000007</v>
      </c>
      <c r="J249" s="69">
        <v>66463.229000000007</v>
      </c>
      <c r="K249" s="80">
        <v>3</v>
      </c>
      <c r="L249" s="71" t="s">
        <v>67</v>
      </c>
    </row>
    <row r="250" spans="2:12" ht="27" thickTop="1" thickBot="1" x14ac:dyDescent="0.25">
      <c r="B250" s="65" t="s">
        <v>64</v>
      </c>
      <c r="C250" s="65" t="s">
        <v>88</v>
      </c>
      <c r="D250" s="66">
        <v>33</v>
      </c>
      <c r="E250" s="66" t="s">
        <v>67</v>
      </c>
      <c r="F250" s="67">
        <v>30435572</v>
      </c>
      <c r="G250" s="70" t="s">
        <v>244</v>
      </c>
      <c r="H250" s="69">
        <v>86231.712</v>
      </c>
      <c r="I250" s="69">
        <v>29401.447</v>
      </c>
      <c r="J250" s="69">
        <v>8192.0120000000006</v>
      </c>
      <c r="K250" s="80">
        <v>3</v>
      </c>
      <c r="L250" s="71" t="s">
        <v>67</v>
      </c>
    </row>
    <row r="251" spans="2:12" ht="27" thickTop="1" thickBot="1" x14ac:dyDescent="0.25">
      <c r="B251" s="65" t="s">
        <v>64</v>
      </c>
      <c r="C251" s="65" t="s">
        <v>96</v>
      </c>
      <c r="D251" s="66">
        <v>33</v>
      </c>
      <c r="E251" s="66" t="s">
        <v>67</v>
      </c>
      <c r="F251" s="67">
        <v>30435773</v>
      </c>
      <c r="G251" s="70" t="s">
        <v>245</v>
      </c>
      <c r="H251" s="69">
        <v>50648.127</v>
      </c>
      <c r="I251" s="69">
        <v>50648.127</v>
      </c>
      <c r="J251" s="69">
        <v>50648.127</v>
      </c>
      <c r="K251" s="80">
        <v>4</v>
      </c>
      <c r="L251" s="71" t="s">
        <v>67</v>
      </c>
    </row>
    <row r="252" spans="2:12" ht="27" thickTop="1" thickBot="1" x14ac:dyDescent="0.25">
      <c r="B252" s="65" t="s">
        <v>64</v>
      </c>
      <c r="C252" s="65" t="s">
        <v>96</v>
      </c>
      <c r="D252" s="66">
        <v>33</v>
      </c>
      <c r="E252" s="66" t="s">
        <v>67</v>
      </c>
      <c r="F252" s="67">
        <v>30435775</v>
      </c>
      <c r="G252" s="70" t="s">
        <v>246</v>
      </c>
      <c r="H252" s="69">
        <v>71232.12</v>
      </c>
      <c r="I252" s="69">
        <v>71232.12</v>
      </c>
      <c r="J252" s="69">
        <v>71232.12</v>
      </c>
      <c r="K252" s="80">
        <v>4</v>
      </c>
      <c r="L252" s="71" t="s">
        <v>67</v>
      </c>
    </row>
    <row r="253" spans="2:12" ht="27" thickTop="1" thickBot="1" x14ac:dyDescent="0.25">
      <c r="B253" s="65" t="s">
        <v>64</v>
      </c>
      <c r="C253" s="65" t="s">
        <v>157</v>
      </c>
      <c r="D253" s="66">
        <v>33</v>
      </c>
      <c r="E253" s="66" t="s">
        <v>67</v>
      </c>
      <c r="F253" s="67">
        <v>30435776</v>
      </c>
      <c r="G253" s="70" t="s">
        <v>247</v>
      </c>
      <c r="H253" s="69">
        <v>45763.542999999998</v>
      </c>
      <c r="I253" s="69">
        <v>45763.542999999998</v>
      </c>
      <c r="J253" s="69">
        <v>45763.542999999998</v>
      </c>
      <c r="K253" s="80">
        <v>3</v>
      </c>
      <c r="L253" s="71" t="s">
        <v>67</v>
      </c>
    </row>
    <row r="254" spans="2:12" ht="14.25" thickTop="1" thickBot="1" x14ac:dyDescent="0.25">
      <c r="B254" s="65" t="s">
        <v>64</v>
      </c>
      <c r="C254" s="65" t="s">
        <v>97</v>
      </c>
      <c r="D254" s="66">
        <v>33</v>
      </c>
      <c r="E254" s="66" t="s">
        <v>67</v>
      </c>
      <c r="F254" s="67">
        <v>30436226</v>
      </c>
      <c r="G254" s="70" t="s">
        <v>248</v>
      </c>
      <c r="H254" s="69">
        <v>86236.770999999993</v>
      </c>
      <c r="I254" s="69">
        <v>51799.213000000003</v>
      </c>
      <c r="J254" s="69">
        <v>51799.213000000003</v>
      </c>
      <c r="K254" s="80">
        <v>3</v>
      </c>
      <c r="L254" s="71" t="s">
        <v>67</v>
      </c>
    </row>
    <row r="255" spans="2:12" ht="27" thickTop="1" thickBot="1" x14ac:dyDescent="0.25">
      <c r="B255" s="65" t="s">
        <v>64</v>
      </c>
      <c r="C255" s="65" t="s">
        <v>155</v>
      </c>
      <c r="D255" s="66">
        <v>33</v>
      </c>
      <c r="E255" s="66" t="s">
        <v>67</v>
      </c>
      <c r="F255" s="67">
        <v>30478436</v>
      </c>
      <c r="G255" s="70" t="s">
        <v>249</v>
      </c>
      <c r="H255" s="69">
        <v>83756.679000000004</v>
      </c>
      <c r="I255" s="69">
        <v>83756.679000000004</v>
      </c>
      <c r="J255" s="69">
        <v>70060.198000000004</v>
      </c>
      <c r="K255" s="80">
        <v>3</v>
      </c>
      <c r="L255" s="71" t="s">
        <v>67</v>
      </c>
    </row>
    <row r="256" spans="2:12" ht="14.25" thickTop="1" thickBot="1" x14ac:dyDescent="0.25">
      <c r="B256" s="65" t="s">
        <v>64</v>
      </c>
      <c r="C256" s="65" t="s">
        <v>155</v>
      </c>
      <c r="D256" s="66">
        <v>33</v>
      </c>
      <c r="E256" s="66" t="s">
        <v>67</v>
      </c>
      <c r="F256" s="67">
        <v>30482467</v>
      </c>
      <c r="G256" s="70" t="s">
        <v>250</v>
      </c>
      <c r="H256" s="69">
        <v>15655.938</v>
      </c>
      <c r="I256" s="69">
        <v>15655.938</v>
      </c>
      <c r="J256" s="69">
        <v>14090.69</v>
      </c>
      <c r="K256" s="80">
        <v>4</v>
      </c>
      <c r="L256" s="71" t="s">
        <v>67</v>
      </c>
    </row>
    <row r="257" spans="2:12" ht="27" thickTop="1" thickBot="1" x14ac:dyDescent="0.25">
      <c r="B257" s="65" t="s">
        <v>64</v>
      </c>
      <c r="C257" s="65" t="s">
        <v>92</v>
      </c>
      <c r="D257" s="66">
        <v>33</v>
      </c>
      <c r="E257" s="66" t="s">
        <v>67</v>
      </c>
      <c r="F257" s="67">
        <v>30476742</v>
      </c>
      <c r="G257" s="70" t="s">
        <v>251</v>
      </c>
      <c r="H257" s="69">
        <v>54601.144999999997</v>
      </c>
      <c r="I257" s="69">
        <v>43122.338000000003</v>
      </c>
      <c r="J257" s="69">
        <v>41643.338000000003</v>
      </c>
      <c r="K257" s="80">
        <v>4</v>
      </c>
      <c r="L257" s="71" t="s">
        <v>67</v>
      </c>
    </row>
    <row r="258" spans="2:12" ht="27" thickTop="1" thickBot="1" x14ac:dyDescent="0.25">
      <c r="B258" s="65" t="s">
        <v>64</v>
      </c>
      <c r="C258" s="65" t="s">
        <v>92</v>
      </c>
      <c r="D258" s="66">
        <v>33</v>
      </c>
      <c r="E258" s="66" t="s">
        <v>67</v>
      </c>
      <c r="F258" s="67">
        <v>30476743</v>
      </c>
      <c r="G258" s="70" t="s">
        <v>252</v>
      </c>
      <c r="H258" s="69">
        <v>79040.407000000007</v>
      </c>
      <c r="I258" s="69">
        <v>51836.981999999996</v>
      </c>
      <c r="J258" s="69">
        <v>6891.924</v>
      </c>
      <c r="K258" s="80">
        <v>4</v>
      </c>
      <c r="L258" s="71" t="s">
        <v>67</v>
      </c>
    </row>
    <row r="259" spans="2:12" ht="27" thickTop="1" thickBot="1" x14ac:dyDescent="0.25">
      <c r="B259" s="65" t="s">
        <v>64</v>
      </c>
      <c r="C259" s="65" t="s">
        <v>92</v>
      </c>
      <c r="D259" s="66">
        <v>33</v>
      </c>
      <c r="E259" s="66" t="s">
        <v>67</v>
      </c>
      <c r="F259" s="67">
        <v>30476744</v>
      </c>
      <c r="G259" s="70" t="s">
        <v>253</v>
      </c>
      <c r="H259" s="69">
        <v>81860.510999999999</v>
      </c>
      <c r="I259" s="69">
        <v>15860.510999999999</v>
      </c>
      <c r="J259" s="69">
        <v>7443.0420000000004</v>
      </c>
      <c r="K259" s="80">
        <v>3</v>
      </c>
      <c r="L259" s="71" t="s">
        <v>67</v>
      </c>
    </row>
    <row r="260" spans="2:12" ht="27" thickTop="1" thickBot="1" x14ac:dyDescent="0.25">
      <c r="B260" s="65" t="s">
        <v>64</v>
      </c>
      <c r="C260" s="65" t="s">
        <v>92</v>
      </c>
      <c r="D260" s="66">
        <v>33</v>
      </c>
      <c r="E260" s="66" t="s">
        <v>67</v>
      </c>
      <c r="F260" s="67">
        <v>30476741</v>
      </c>
      <c r="G260" s="70" t="s">
        <v>254</v>
      </c>
      <c r="H260" s="69">
        <v>80154.603000000003</v>
      </c>
      <c r="I260" s="69">
        <v>31544.343000000001</v>
      </c>
      <c r="J260" s="69">
        <v>6336.1040000000003</v>
      </c>
      <c r="K260" s="80">
        <v>3</v>
      </c>
      <c r="L260" s="71" t="s">
        <v>67</v>
      </c>
    </row>
    <row r="261" spans="2:12" ht="27" thickTop="1" thickBot="1" x14ac:dyDescent="0.25">
      <c r="B261" s="65" t="s">
        <v>64</v>
      </c>
      <c r="C261" s="65" t="s">
        <v>92</v>
      </c>
      <c r="D261" s="66">
        <v>33</v>
      </c>
      <c r="E261" s="66" t="s">
        <v>67</v>
      </c>
      <c r="F261" s="67">
        <v>30476683</v>
      </c>
      <c r="G261" s="70" t="s">
        <v>255</v>
      </c>
      <c r="H261" s="69">
        <v>80849.778000000006</v>
      </c>
      <c r="I261" s="69">
        <v>49676.039000000004</v>
      </c>
      <c r="J261" s="69">
        <v>7149.8469999999998</v>
      </c>
      <c r="K261" s="80">
        <v>2</v>
      </c>
      <c r="L261" s="71" t="s">
        <v>67</v>
      </c>
    </row>
    <row r="262" spans="2:12" ht="27" thickTop="1" thickBot="1" x14ac:dyDescent="0.25">
      <c r="B262" s="65" t="s">
        <v>64</v>
      </c>
      <c r="C262" s="65" t="s">
        <v>158</v>
      </c>
      <c r="D262" s="66">
        <v>33</v>
      </c>
      <c r="E262" s="66" t="s">
        <v>67</v>
      </c>
      <c r="F262" s="67">
        <v>30411326</v>
      </c>
      <c r="G262" s="70" t="s">
        <v>256</v>
      </c>
      <c r="H262" s="69">
        <v>75974.198999999993</v>
      </c>
      <c r="I262" s="69">
        <v>68376.7791</v>
      </c>
      <c r="J262" s="69">
        <v>57909.078000000001</v>
      </c>
      <c r="K262" s="80">
        <v>2</v>
      </c>
      <c r="L262" s="71" t="s">
        <v>67</v>
      </c>
    </row>
    <row r="263" spans="2:12" ht="27" thickTop="1" thickBot="1" x14ac:dyDescent="0.25">
      <c r="B263" s="65" t="s">
        <v>64</v>
      </c>
      <c r="C263" s="65" t="s">
        <v>158</v>
      </c>
      <c r="D263" s="66">
        <v>33</v>
      </c>
      <c r="E263" s="66" t="s">
        <v>67</v>
      </c>
      <c r="F263" s="67">
        <v>30423061</v>
      </c>
      <c r="G263" s="70" t="s">
        <v>257</v>
      </c>
      <c r="H263" s="69">
        <v>70733.524000000005</v>
      </c>
      <c r="I263" s="69">
        <v>63660.171600000001</v>
      </c>
      <c r="J263" s="69">
        <v>48695.512000000002</v>
      </c>
      <c r="K263" s="80">
        <v>2</v>
      </c>
      <c r="L263" s="71" t="s">
        <v>67</v>
      </c>
    </row>
    <row r="264" spans="2:12" ht="14.25" thickTop="1" thickBot="1" x14ac:dyDescent="0.25">
      <c r="B264" s="65" t="s">
        <v>64</v>
      </c>
      <c r="C264" s="65" t="s">
        <v>157</v>
      </c>
      <c r="D264" s="66">
        <v>33</v>
      </c>
      <c r="E264" s="66" t="s">
        <v>67</v>
      </c>
      <c r="F264" s="67">
        <v>30479855</v>
      </c>
      <c r="G264" s="70" t="s">
        <v>258</v>
      </c>
      <c r="H264" s="69">
        <v>19267.884999999998</v>
      </c>
      <c r="I264" s="69">
        <v>19267.884999999998</v>
      </c>
      <c r="J264" s="69">
        <v>19267.884999999998</v>
      </c>
      <c r="K264" s="80">
        <v>4</v>
      </c>
      <c r="L264" s="71" t="s">
        <v>67</v>
      </c>
    </row>
    <row r="265" spans="2:12" ht="27" thickTop="1" thickBot="1" x14ac:dyDescent="0.25">
      <c r="B265" s="65" t="s">
        <v>64</v>
      </c>
      <c r="C265" s="65" t="s">
        <v>157</v>
      </c>
      <c r="D265" s="66">
        <v>33</v>
      </c>
      <c r="E265" s="66" t="s">
        <v>67</v>
      </c>
      <c r="F265" s="67">
        <v>30478669</v>
      </c>
      <c r="G265" s="70" t="s">
        <v>259</v>
      </c>
      <c r="H265" s="69">
        <v>89534.581000000006</v>
      </c>
      <c r="I265" s="69">
        <v>89534.581000000006</v>
      </c>
      <c r="J265" s="69">
        <v>68515.016000000003</v>
      </c>
      <c r="K265" s="80">
        <v>3</v>
      </c>
      <c r="L265" s="71" t="s">
        <v>67</v>
      </c>
    </row>
    <row r="266" spans="2:12" ht="14.25" thickTop="1" thickBot="1" x14ac:dyDescent="0.25">
      <c r="B266" s="65" t="s">
        <v>64</v>
      </c>
      <c r="C266" s="65" t="s">
        <v>157</v>
      </c>
      <c r="D266" s="66">
        <v>33</v>
      </c>
      <c r="E266" s="66" t="s">
        <v>67</v>
      </c>
      <c r="F266" s="67">
        <v>30478386</v>
      </c>
      <c r="G266" s="70" t="s">
        <v>260</v>
      </c>
      <c r="H266" s="69">
        <v>89741.914999999994</v>
      </c>
      <c r="I266" s="69">
        <v>89741.914999999994</v>
      </c>
      <c r="J266" s="69">
        <v>89741.914999999994</v>
      </c>
      <c r="K266" s="80">
        <v>4</v>
      </c>
      <c r="L266" s="71" t="s">
        <v>67</v>
      </c>
    </row>
    <row r="267" spans="2:12" ht="14.25" thickTop="1" thickBot="1" x14ac:dyDescent="0.25">
      <c r="B267" s="65" t="s">
        <v>64</v>
      </c>
      <c r="C267" s="65" t="s">
        <v>157</v>
      </c>
      <c r="D267" s="66">
        <v>33</v>
      </c>
      <c r="E267" s="66" t="s">
        <v>67</v>
      </c>
      <c r="F267" s="67">
        <v>30478186</v>
      </c>
      <c r="G267" s="70" t="s">
        <v>261</v>
      </c>
      <c r="H267" s="69">
        <v>89541.872000000003</v>
      </c>
      <c r="I267" s="69">
        <v>89541.872000000003</v>
      </c>
      <c r="J267" s="69">
        <v>89541.872000000003</v>
      </c>
      <c r="K267" s="80">
        <v>4</v>
      </c>
      <c r="L267" s="71" t="s">
        <v>67</v>
      </c>
    </row>
    <row r="268" spans="2:12" ht="14.25" thickTop="1" thickBot="1" x14ac:dyDescent="0.25">
      <c r="B268" s="65" t="s">
        <v>64</v>
      </c>
      <c r="C268" s="65" t="s">
        <v>157</v>
      </c>
      <c r="D268" s="66">
        <v>33</v>
      </c>
      <c r="E268" s="66" t="s">
        <v>67</v>
      </c>
      <c r="F268" s="67">
        <v>30478789</v>
      </c>
      <c r="G268" s="70" t="s">
        <v>262</v>
      </c>
      <c r="H268" s="69">
        <v>71263.399000000005</v>
      </c>
      <c r="I268" s="69">
        <v>71263.399000000005</v>
      </c>
      <c r="J268" s="69">
        <v>71263.399000000005</v>
      </c>
      <c r="K268" s="80">
        <v>4</v>
      </c>
      <c r="L268" s="71" t="s">
        <v>67</v>
      </c>
    </row>
    <row r="269" spans="2:12" ht="27" thickTop="1" thickBot="1" x14ac:dyDescent="0.25">
      <c r="B269" s="65" t="s">
        <v>64</v>
      </c>
      <c r="C269" s="65" t="s">
        <v>157</v>
      </c>
      <c r="D269" s="66">
        <v>33</v>
      </c>
      <c r="E269" s="66" t="s">
        <v>67</v>
      </c>
      <c r="F269" s="67">
        <v>30478736</v>
      </c>
      <c r="G269" s="70" t="s">
        <v>263</v>
      </c>
      <c r="H269" s="69">
        <v>46973.955999999998</v>
      </c>
      <c r="I269" s="69">
        <v>46973.955999999998</v>
      </c>
      <c r="J269" s="69">
        <v>42159.398999999998</v>
      </c>
      <c r="K269" s="80">
        <v>2</v>
      </c>
      <c r="L269" s="71" t="s">
        <v>67</v>
      </c>
    </row>
    <row r="270" spans="2:12" ht="27" thickTop="1" thickBot="1" x14ac:dyDescent="0.25">
      <c r="B270" s="65" t="s">
        <v>64</v>
      </c>
      <c r="C270" s="65" t="s">
        <v>157</v>
      </c>
      <c r="D270" s="66">
        <v>33</v>
      </c>
      <c r="E270" s="66" t="s">
        <v>67</v>
      </c>
      <c r="F270" s="67">
        <v>30478839</v>
      </c>
      <c r="G270" s="70" t="s">
        <v>264</v>
      </c>
      <c r="H270" s="69">
        <v>31117.608</v>
      </c>
      <c r="I270" s="69">
        <v>31117.608</v>
      </c>
      <c r="J270" s="69">
        <v>3071.3310000000001</v>
      </c>
      <c r="K270" s="80">
        <v>3</v>
      </c>
      <c r="L270" s="71" t="s">
        <v>67</v>
      </c>
    </row>
    <row r="271" spans="2:12" ht="14.25" thickTop="1" thickBot="1" x14ac:dyDescent="0.25">
      <c r="B271" s="65" t="s">
        <v>64</v>
      </c>
      <c r="C271" s="65" t="s">
        <v>157</v>
      </c>
      <c r="D271" s="66">
        <v>33</v>
      </c>
      <c r="E271" s="66" t="s">
        <v>67</v>
      </c>
      <c r="F271" s="67">
        <v>30480091</v>
      </c>
      <c r="G271" s="70" t="s">
        <v>265</v>
      </c>
      <c r="H271" s="69">
        <v>38937.678</v>
      </c>
      <c r="I271" s="69">
        <v>38937.678</v>
      </c>
      <c r="J271" s="69">
        <v>3884.0039999999999</v>
      </c>
      <c r="K271" s="80">
        <v>3</v>
      </c>
      <c r="L271" s="71" t="s">
        <v>67</v>
      </c>
    </row>
    <row r="272" spans="2:12" ht="14.25" thickTop="1" thickBot="1" x14ac:dyDescent="0.25">
      <c r="B272" s="65" t="s">
        <v>64</v>
      </c>
      <c r="C272" s="65" t="s">
        <v>99</v>
      </c>
      <c r="D272" s="66">
        <v>33</v>
      </c>
      <c r="E272" s="66" t="s">
        <v>67</v>
      </c>
      <c r="F272" s="67">
        <v>30478338</v>
      </c>
      <c r="G272" s="70" t="s">
        <v>266</v>
      </c>
      <c r="H272" s="69">
        <v>48939.792000000001</v>
      </c>
      <c r="I272" s="69">
        <v>25723.967000000004</v>
      </c>
      <c r="J272" s="69">
        <v>8461.5490000000009</v>
      </c>
      <c r="K272" s="80">
        <v>4</v>
      </c>
      <c r="L272" s="71" t="s">
        <v>67</v>
      </c>
    </row>
    <row r="273" spans="2:12" ht="27" thickTop="1" thickBot="1" x14ac:dyDescent="0.25">
      <c r="B273" s="65" t="s">
        <v>64</v>
      </c>
      <c r="C273" s="65" t="s">
        <v>99</v>
      </c>
      <c r="D273" s="66">
        <v>33</v>
      </c>
      <c r="E273" s="66" t="s">
        <v>67</v>
      </c>
      <c r="F273" s="67">
        <v>30478337</v>
      </c>
      <c r="G273" s="70" t="s">
        <v>267</v>
      </c>
      <c r="H273" s="69">
        <v>77728.161999999997</v>
      </c>
      <c r="I273" s="69">
        <v>65273.686000000002</v>
      </c>
      <c r="J273" s="69">
        <v>31442.067999999999</v>
      </c>
      <c r="K273" s="80">
        <v>4</v>
      </c>
      <c r="L273" s="71" t="s">
        <v>67</v>
      </c>
    </row>
    <row r="274" spans="2:12" ht="27" thickTop="1" thickBot="1" x14ac:dyDescent="0.25">
      <c r="B274" s="65" t="s">
        <v>64</v>
      </c>
      <c r="C274" s="65" t="s">
        <v>99</v>
      </c>
      <c r="D274" s="66">
        <v>33</v>
      </c>
      <c r="E274" s="66" t="s">
        <v>67</v>
      </c>
      <c r="F274" s="67">
        <v>30478340</v>
      </c>
      <c r="G274" s="70" t="s">
        <v>268</v>
      </c>
      <c r="H274" s="69">
        <v>81735.95</v>
      </c>
      <c r="I274" s="69">
        <v>60277.805999999997</v>
      </c>
      <c r="J274" s="69">
        <v>34525.976999999999</v>
      </c>
      <c r="K274" s="80">
        <v>2</v>
      </c>
      <c r="L274" s="71" t="s">
        <v>67</v>
      </c>
    </row>
    <row r="275" spans="2:12" ht="27" thickTop="1" thickBot="1" x14ac:dyDescent="0.25">
      <c r="B275" s="65" t="s">
        <v>64</v>
      </c>
      <c r="C275" s="65" t="s">
        <v>99</v>
      </c>
      <c r="D275" s="66">
        <v>33</v>
      </c>
      <c r="E275" s="66" t="s">
        <v>67</v>
      </c>
      <c r="F275" s="67">
        <v>30478342</v>
      </c>
      <c r="G275" s="70" t="s">
        <v>269</v>
      </c>
      <c r="H275" s="69">
        <v>34948.177000000003</v>
      </c>
      <c r="I275" s="69">
        <v>21514.457000000002</v>
      </c>
      <c r="J275" s="69">
        <v>6514.4570000000003</v>
      </c>
      <c r="K275" s="80">
        <v>3</v>
      </c>
      <c r="L275" s="71" t="s">
        <v>67</v>
      </c>
    </row>
    <row r="276" spans="2:12" ht="14.25" thickTop="1" thickBot="1" x14ac:dyDescent="0.25">
      <c r="B276" s="65" t="s">
        <v>64</v>
      </c>
      <c r="C276" s="65" t="s">
        <v>99</v>
      </c>
      <c r="D276" s="66">
        <v>33</v>
      </c>
      <c r="E276" s="66" t="s">
        <v>67</v>
      </c>
      <c r="F276" s="67">
        <v>30478339</v>
      </c>
      <c r="G276" s="70" t="s">
        <v>270</v>
      </c>
      <c r="H276" s="69">
        <v>82445.948999999993</v>
      </c>
      <c r="I276" s="69">
        <v>38149.290999999997</v>
      </c>
      <c r="J276" s="69">
        <v>28160.74</v>
      </c>
      <c r="K276" s="80">
        <v>3</v>
      </c>
      <c r="L276" s="71" t="s">
        <v>67</v>
      </c>
    </row>
    <row r="277" spans="2:12" ht="27" thickTop="1" thickBot="1" x14ac:dyDescent="0.25">
      <c r="B277" s="65" t="s">
        <v>64</v>
      </c>
      <c r="C277" s="65" t="s">
        <v>156</v>
      </c>
      <c r="D277" s="66">
        <v>33</v>
      </c>
      <c r="E277" s="66" t="s">
        <v>67</v>
      </c>
      <c r="F277" s="67">
        <v>30480372</v>
      </c>
      <c r="G277" s="70" t="s">
        <v>271</v>
      </c>
      <c r="H277" s="69">
        <v>72923.198999999993</v>
      </c>
      <c r="I277" s="69">
        <v>72923.198999999993</v>
      </c>
      <c r="J277" s="69">
        <v>34275.334000000003</v>
      </c>
      <c r="K277" s="80">
        <v>2</v>
      </c>
      <c r="L277" s="71" t="s">
        <v>67</v>
      </c>
    </row>
    <row r="278" spans="2:12" ht="27" thickTop="1" thickBot="1" x14ac:dyDescent="0.25">
      <c r="B278" s="65" t="s">
        <v>64</v>
      </c>
      <c r="C278" s="65" t="s">
        <v>156</v>
      </c>
      <c r="D278" s="66">
        <v>33</v>
      </c>
      <c r="E278" s="66" t="s">
        <v>67</v>
      </c>
      <c r="F278" s="67">
        <v>30480374</v>
      </c>
      <c r="G278" s="70" t="s">
        <v>272</v>
      </c>
      <c r="H278" s="69">
        <v>84978.058999999994</v>
      </c>
      <c r="I278" s="69">
        <v>84978.059000000008</v>
      </c>
      <c r="J278" s="69">
        <v>61256.822</v>
      </c>
      <c r="K278" s="80">
        <v>2</v>
      </c>
      <c r="L278" s="71" t="s">
        <v>67</v>
      </c>
    </row>
    <row r="279" spans="2:12" ht="27" thickTop="1" thickBot="1" x14ac:dyDescent="0.25">
      <c r="B279" s="65" t="s">
        <v>64</v>
      </c>
      <c r="C279" s="65" t="s">
        <v>100</v>
      </c>
      <c r="D279" s="66">
        <v>33</v>
      </c>
      <c r="E279" s="66" t="s">
        <v>67</v>
      </c>
      <c r="F279" s="67">
        <v>30477134</v>
      </c>
      <c r="G279" s="70" t="s">
        <v>273</v>
      </c>
      <c r="H279" s="69">
        <v>61290.324000000001</v>
      </c>
      <c r="I279" s="69">
        <v>61290.324000000001</v>
      </c>
      <c r="J279" s="69">
        <v>41712.756000000001</v>
      </c>
      <c r="K279" s="80">
        <v>3</v>
      </c>
      <c r="L279" s="71" t="s">
        <v>67</v>
      </c>
    </row>
    <row r="280" spans="2:12" ht="27" thickTop="1" thickBot="1" x14ac:dyDescent="0.25">
      <c r="B280" s="65" t="s">
        <v>64</v>
      </c>
      <c r="C280" s="65" t="s">
        <v>100</v>
      </c>
      <c r="D280" s="66">
        <v>33</v>
      </c>
      <c r="E280" s="66" t="s">
        <v>67</v>
      </c>
      <c r="F280" s="67">
        <v>30477840</v>
      </c>
      <c r="G280" s="70" t="s">
        <v>274</v>
      </c>
      <c r="H280" s="69">
        <v>67086.16</v>
      </c>
      <c r="I280" s="69">
        <v>67086.16</v>
      </c>
      <c r="J280" s="69">
        <v>52827.004000000001</v>
      </c>
      <c r="K280" s="80">
        <v>3</v>
      </c>
      <c r="L280" s="71" t="s">
        <v>67</v>
      </c>
    </row>
    <row r="281" spans="2:12" ht="27" thickTop="1" thickBot="1" x14ac:dyDescent="0.25">
      <c r="B281" s="65" t="s">
        <v>64</v>
      </c>
      <c r="C281" s="65" t="s">
        <v>100</v>
      </c>
      <c r="D281" s="66">
        <v>33</v>
      </c>
      <c r="E281" s="66" t="s">
        <v>67</v>
      </c>
      <c r="F281" s="67">
        <v>30477841</v>
      </c>
      <c r="G281" s="70" t="s">
        <v>275</v>
      </c>
      <c r="H281" s="69">
        <v>59700.633999999998</v>
      </c>
      <c r="I281" s="69">
        <v>59700.633999999998</v>
      </c>
      <c r="J281" s="69">
        <v>31488.758999999998</v>
      </c>
      <c r="K281" s="80">
        <v>3</v>
      </c>
      <c r="L281" s="71" t="s">
        <v>67</v>
      </c>
    </row>
    <row r="282" spans="2:12" ht="27" thickTop="1" thickBot="1" x14ac:dyDescent="0.25">
      <c r="B282" s="65" t="s">
        <v>64</v>
      </c>
      <c r="C282" s="65" t="s">
        <v>100</v>
      </c>
      <c r="D282" s="66">
        <v>33</v>
      </c>
      <c r="E282" s="66" t="s">
        <v>67</v>
      </c>
      <c r="F282" s="67">
        <v>30479390</v>
      </c>
      <c r="G282" s="70" t="s">
        <v>276</v>
      </c>
      <c r="H282" s="69">
        <v>69956.981</v>
      </c>
      <c r="I282" s="69">
        <v>69956.986999999994</v>
      </c>
      <c r="J282" s="69">
        <v>62899.175999999999</v>
      </c>
      <c r="K282" s="80">
        <v>6</v>
      </c>
      <c r="L282" s="71" t="s">
        <v>67</v>
      </c>
    </row>
    <row r="283" spans="2:12" ht="14.25" thickTop="1" thickBot="1" x14ac:dyDescent="0.25">
      <c r="B283" s="65" t="s">
        <v>64</v>
      </c>
      <c r="C283" s="65" t="s">
        <v>100</v>
      </c>
      <c r="D283" s="66">
        <v>33</v>
      </c>
      <c r="E283" s="66" t="s">
        <v>67</v>
      </c>
      <c r="F283" s="67">
        <v>30479391</v>
      </c>
      <c r="G283" s="70" t="s">
        <v>277</v>
      </c>
      <c r="H283" s="69">
        <v>62612.847999999998</v>
      </c>
      <c r="I283" s="69">
        <v>62612.848000000005</v>
      </c>
      <c r="J283" s="69">
        <v>55681.177000000003</v>
      </c>
      <c r="K283" s="80">
        <v>6</v>
      </c>
      <c r="L283" s="71" t="s">
        <v>67</v>
      </c>
    </row>
    <row r="284" spans="2:12" ht="27" thickTop="1" thickBot="1" x14ac:dyDescent="0.25">
      <c r="B284" s="65" t="s">
        <v>64</v>
      </c>
      <c r="C284" s="65" t="s">
        <v>100</v>
      </c>
      <c r="D284" s="66">
        <v>33</v>
      </c>
      <c r="E284" s="66" t="s">
        <v>67</v>
      </c>
      <c r="F284" s="67">
        <v>30479586</v>
      </c>
      <c r="G284" s="70" t="s">
        <v>278</v>
      </c>
      <c r="H284" s="69">
        <v>82527.801999999996</v>
      </c>
      <c r="I284" s="69">
        <v>82527.801999999996</v>
      </c>
      <c r="J284" s="69">
        <v>43000.714999999997</v>
      </c>
      <c r="K284" s="80">
        <v>6</v>
      </c>
      <c r="L284" s="71" t="s">
        <v>67</v>
      </c>
    </row>
    <row r="285" spans="2:12" ht="14.25" thickTop="1" thickBot="1" x14ac:dyDescent="0.25">
      <c r="B285" s="65" t="s">
        <v>64</v>
      </c>
      <c r="C285" s="65" t="s">
        <v>100</v>
      </c>
      <c r="D285" s="66">
        <v>33</v>
      </c>
      <c r="E285" s="66" t="s">
        <v>67</v>
      </c>
      <c r="F285" s="67">
        <v>30480247</v>
      </c>
      <c r="G285" s="70" t="s">
        <v>279</v>
      </c>
      <c r="H285" s="69">
        <v>52823.686999999998</v>
      </c>
      <c r="I285" s="69">
        <v>52823.687000000005</v>
      </c>
      <c r="J285" s="69">
        <v>32624.312000000002</v>
      </c>
      <c r="K285" s="80">
        <v>6</v>
      </c>
      <c r="L285" s="71" t="s">
        <v>67</v>
      </c>
    </row>
    <row r="286" spans="2:12" ht="27" thickTop="1" thickBot="1" x14ac:dyDescent="0.25">
      <c r="B286" s="65" t="s">
        <v>64</v>
      </c>
      <c r="C286" s="65" t="s">
        <v>100</v>
      </c>
      <c r="D286" s="66">
        <v>33</v>
      </c>
      <c r="E286" s="66" t="s">
        <v>67</v>
      </c>
      <c r="F286" s="67">
        <v>30419922</v>
      </c>
      <c r="G286" s="70" t="s">
        <v>280</v>
      </c>
      <c r="H286" s="69">
        <v>71278.714999999997</v>
      </c>
      <c r="I286" s="69">
        <v>71278.714999999997</v>
      </c>
      <c r="J286" s="69">
        <v>63842.790999999997</v>
      </c>
      <c r="K286" s="80">
        <v>6</v>
      </c>
      <c r="L286" s="71" t="s">
        <v>67</v>
      </c>
    </row>
    <row r="287" spans="2:12" ht="14.25" thickTop="1" thickBot="1" x14ac:dyDescent="0.25">
      <c r="B287" s="65" t="s">
        <v>64</v>
      </c>
      <c r="C287" s="65" t="s">
        <v>88</v>
      </c>
      <c r="D287" s="66">
        <v>33</v>
      </c>
      <c r="E287" s="66" t="s">
        <v>67</v>
      </c>
      <c r="F287" s="67">
        <v>30478296</v>
      </c>
      <c r="G287" s="70" t="s">
        <v>281</v>
      </c>
      <c r="H287" s="69">
        <v>48946.269</v>
      </c>
      <c r="I287" s="69">
        <v>48750.485000000001</v>
      </c>
      <c r="J287" s="69">
        <v>41643.082999999999</v>
      </c>
      <c r="K287" s="80">
        <v>4</v>
      </c>
      <c r="L287" s="71" t="s">
        <v>67</v>
      </c>
    </row>
    <row r="288" spans="2:12" ht="27" thickTop="1" thickBot="1" x14ac:dyDescent="0.25">
      <c r="B288" s="65" t="s">
        <v>64</v>
      </c>
      <c r="C288" s="65" t="s">
        <v>88</v>
      </c>
      <c r="D288" s="66">
        <v>33</v>
      </c>
      <c r="E288" s="66" t="s">
        <v>67</v>
      </c>
      <c r="F288" s="67">
        <v>30475053</v>
      </c>
      <c r="G288" s="70" t="s">
        <v>282</v>
      </c>
      <c r="H288" s="69">
        <v>22500.913</v>
      </c>
      <c r="I288" s="69">
        <v>18669.947</v>
      </c>
      <c r="J288" s="69">
        <v>18669.947</v>
      </c>
      <c r="K288" s="80">
        <v>4</v>
      </c>
      <c r="L288" s="71" t="s">
        <v>67</v>
      </c>
    </row>
    <row r="289" spans="2:12" ht="27" thickTop="1" thickBot="1" x14ac:dyDescent="0.25">
      <c r="B289" s="65" t="s">
        <v>64</v>
      </c>
      <c r="C289" s="65" t="s">
        <v>88</v>
      </c>
      <c r="D289" s="66">
        <v>33</v>
      </c>
      <c r="E289" s="66" t="s">
        <v>67</v>
      </c>
      <c r="F289" s="67">
        <v>30475051</v>
      </c>
      <c r="G289" s="70" t="s">
        <v>283</v>
      </c>
      <c r="H289" s="69">
        <v>73250.45</v>
      </c>
      <c r="I289" s="69">
        <v>73250.45</v>
      </c>
      <c r="J289" s="69">
        <v>73250.45</v>
      </c>
      <c r="K289" s="80">
        <v>4</v>
      </c>
      <c r="L289" s="71" t="s">
        <v>67</v>
      </c>
    </row>
    <row r="290" spans="2:12" ht="27" thickTop="1" thickBot="1" x14ac:dyDescent="0.25">
      <c r="B290" s="65" t="s">
        <v>64</v>
      </c>
      <c r="C290" s="65" t="s">
        <v>88</v>
      </c>
      <c r="D290" s="66">
        <v>33</v>
      </c>
      <c r="E290" s="66" t="s">
        <v>67</v>
      </c>
      <c r="F290" s="67">
        <v>30475284</v>
      </c>
      <c r="G290" s="70" t="s">
        <v>284</v>
      </c>
      <c r="H290" s="69">
        <v>31554.552</v>
      </c>
      <c r="I290" s="69">
        <v>31554.552000000003</v>
      </c>
      <c r="J290" s="69">
        <v>3155.4549999999999</v>
      </c>
      <c r="K290" s="80">
        <v>4</v>
      </c>
      <c r="L290" s="71" t="s">
        <v>67</v>
      </c>
    </row>
    <row r="291" spans="2:12" ht="27" thickTop="1" thickBot="1" x14ac:dyDescent="0.25">
      <c r="B291" s="65" t="s">
        <v>64</v>
      </c>
      <c r="C291" s="65" t="s">
        <v>82</v>
      </c>
      <c r="D291" s="66">
        <v>33</v>
      </c>
      <c r="E291" s="66" t="s">
        <v>67</v>
      </c>
      <c r="F291" s="67">
        <v>30481646</v>
      </c>
      <c r="G291" s="70" t="s">
        <v>285</v>
      </c>
      <c r="H291" s="69">
        <v>69911.714999999997</v>
      </c>
      <c r="I291" s="69">
        <v>69911.714999999997</v>
      </c>
      <c r="J291" s="69">
        <v>26783.044000000002</v>
      </c>
      <c r="K291" s="80">
        <v>5</v>
      </c>
      <c r="L291" s="71" t="s">
        <v>67</v>
      </c>
    </row>
    <row r="292" spans="2:12" ht="14.25" thickTop="1" thickBot="1" x14ac:dyDescent="0.25">
      <c r="B292" s="65" t="s">
        <v>64</v>
      </c>
      <c r="C292" s="65" t="s">
        <v>82</v>
      </c>
      <c r="D292" s="66">
        <v>33</v>
      </c>
      <c r="E292" s="66" t="s">
        <v>67</v>
      </c>
      <c r="F292" s="67">
        <v>30477557</v>
      </c>
      <c r="G292" s="70" t="s">
        <v>286</v>
      </c>
      <c r="H292" s="69">
        <v>80173.659</v>
      </c>
      <c r="I292" s="69">
        <v>80173.659</v>
      </c>
      <c r="J292" s="69">
        <v>72156.293999999994</v>
      </c>
      <c r="K292" s="80">
        <v>5</v>
      </c>
      <c r="L292" s="71" t="s">
        <v>67</v>
      </c>
    </row>
    <row r="293" spans="2:12" ht="27" thickTop="1" thickBot="1" x14ac:dyDescent="0.25">
      <c r="B293" s="65" t="s">
        <v>64</v>
      </c>
      <c r="C293" s="65" t="s">
        <v>82</v>
      </c>
      <c r="D293" s="66">
        <v>33</v>
      </c>
      <c r="E293" s="66" t="s">
        <v>67</v>
      </c>
      <c r="F293" s="67">
        <v>30477637</v>
      </c>
      <c r="G293" s="70" t="s">
        <v>287</v>
      </c>
      <c r="H293" s="69">
        <v>88389.712</v>
      </c>
      <c r="I293" s="69">
        <v>69550.7408</v>
      </c>
      <c r="J293" s="69">
        <v>22106.891</v>
      </c>
      <c r="K293" s="80">
        <v>4</v>
      </c>
      <c r="L293" s="71" t="s">
        <v>67</v>
      </c>
    </row>
    <row r="294" spans="2:12" ht="27" thickTop="1" thickBot="1" x14ac:dyDescent="0.25">
      <c r="B294" s="65" t="s">
        <v>64</v>
      </c>
      <c r="C294" s="65" t="s">
        <v>82</v>
      </c>
      <c r="D294" s="66">
        <v>33</v>
      </c>
      <c r="E294" s="66" t="s">
        <v>67</v>
      </c>
      <c r="F294" s="67">
        <v>30477133</v>
      </c>
      <c r="G294" s="70" t="s">
        <v>288</v>
      </c>
      <c r="H294" s="69">
        <v>83534.979000000007</v>
      </c>
      <c r="I294" s="69">
        <v>75163.747000000003</v>
      </c>
      <c r="J294" s="69">
        <v>70326.853000000003</v>
      </c>
      <c r="K294" s="80">
        <v>3</v>
      </c>
      <c r="L294" s="71" t="s">
        <v>67</v>
      </c>
    </row>
    <row r="295" spans="2:12" ht="14.25" thickTop="1" thickBot="1" x14ac:dyDescent="0.25">
      <c r="B295" s="65" t="s">
        <v>64</v>
      </c>
      <c r="C295" s="65" t="s">
        <v>82</v>
      </c>
      <c r="D295" s="66">
        <v>33</v>
      </c>
      <c r="E295" s="66" t="s">
        <v>67</v>
      </c>
      <c r="F295" s="67">
        <v>30476698</v>
      </c>
      <c r="G295" s="70" t="s">
        <v>289</v>
      </c>
      <c r="H295" s="69">
        <v>81399.712</v>
      </c>
      <c r="I295" s="69">
        <v>67696.85500000001</v>
      </c>
      <c r="J295" s="69">
        <v>7437.5</v>
      </c>
      <c r="K295" s="80">
        <v>3</v>
      </c>
      <c r="L295" s="71" t="s">
        <v>67</v>
      </c>
    </row>
    <row r="296" spans="2:12" ht="14.25" thickTop="1" thickBot="1" x14ac:dyDescent="0.25">
      <c r="B296" s="65" t="s">
        <v>64</v>
      </c>
      <c r="C296" s="65" t="s">
        <v>82</v>
      </c>
      <c r="D296" s="66">
        <v>33</v>
      </c>
      <c r="E296" s="66" t="s">
        <v>67</v>
      </c>
      <c r="F296" s="67">
        <v>30476784</v>
      </c>
      <c r="G296" s="70" t="s">
        <v>290</v>
      </c>
      <c r="H296" s="69">
        <v>41573.483</v>
      </c>
      <c r="I296" s="69">
        <v>37416.134699999995</v>
      </c>
      <c r="J296" s="69">
        <v>5206.25</v>
      </c>
      <c r="K296" s="80">
        <v>4</v>
      </c>
      <c r="L296" s="71" t="s">
        <v>67</v>
      </c>
    </row>
    <row r="297" spans="2:12" ht="14.25" thickTop="1" thickBot="1" x14ac:dyDescent="0.25">
      <c r="B297" s="65" t="s">
        <v>64</v>
      </c>
      <c r="C297" s="65" t="s">
        <v>82</v>
      </c>
      <c r="D297" s="66">
        <v>33</v>
      </c>
      <c r="E297" s="66" t="s">
        <v>67</v>
      </c>
      <c r="F297" s="67">
        <v>30474937</v>
      </c>
      <c r="G297" s="70" t="s">
        <v>291</v>
      </c>
      <c r="H297" s="69">
        <v>89894.063999999998</v>
      </c>
      <c r="I297" s="69">
        <v>67106.578000000009</v>
      </c>
      <c r="J297" s="69">
        <v>7437.5</v>
      </c>
      <c r="K297" s="80">
        <v>4</v>
      </c>
      <c r="L297" s="71" t="s">
        <v>67</v>
      </c>
    </row>
    <row r="298" spans="2:12" ht="27" thickTop="1" thickBot="1" x14ac:dyDescent="0.25">
      <c r="B298" s="65" t="s">
        <v>64</v>
      </c>
      <c r="C298" s="65" t="s">
        <v>82</v>
      </c>
      <c r="D298" s="66">
        <v>33</v>
      </c>
      <c r="E298" s="66" t="s">
        <v>67</v>
      </c>
      <c r="F298" s="67">
        <v>30478244</v>
      </c>
      <c r="G298" s="70" t="s">
        <v>292</v>
      </c>
      <c r="H298" s="69">
        <v>73204.784</v>
      </c>
      <c r="I298" s="69">
        <v>73204.784</v>
      </c>
      <c r="J298" s="69">
        <v>45678.864999999998</v>
      </c>
      <c r="K298" s="80">
        <v>5</v>
      </c>
      <c r="L298" s="71" t="s">
        <v>67</v>
      </c>
    </row>
    <row r="299" spans="2:12" ht="27" thickTop="1" thickBot="1" x14ac:dyDescent="0.25">
      <c r="B299" s="65" t="s">
        <v>64</v>
      </c>
      <c r="C299" s="65" t="s">
        <v>82</v>
      </c>
      <c r="D299" s="66">
        <v>33</v>
      </c>
      <c r="E299" s="66" t="s">
        <v>67</v>
      </c>
      <c r="F299" s="67">
        <v>30481870</v>
      </c>
      <c r="G299" s="70" t="s">
        <v>293</v>
      </c>
      <c r="H299" s="69">
        <v>25775.433000000001</v>
      </c>
      <c r="I299" s="69">
        <v>25775.433000000001</v>
      </c>
      <c r="J299" s="69">
        <v>23197.89</v>
      </c>
      <c r="K299" s="80">
        <v>4</v>
      </c>
      <c r="L299" s="71" t="s">
        <v>67</v>
      </c>
    </row>
    <row r="300" spans="2:12" ht="27" thickTop="1" thickBot="1" x14ac:dyDescent="0.25">
      <c r="B300" s="65" t="s">
        <v>64</v>
      </c>
      <c r="C300" s="65" t="s">
        <v>82</v>
      </c>
      <c r="D300" s="66">
        <v>33</v>
      </c>
      <c r="E300" s="66" t="s">
        <v>67</v>
      </c>
      <c r="F300" s="67">
        <v>30481650</v>
      </c>
      <c r="G300" s="70" t="s">
        <v>294</v>
      </c>
      <c r="H300" s="69">
        <v>65837.843999999997</v>
      </c>
      <c r="I300" s="69">
        <v>65837.843999999997</v>
      </c>
      <c r="J300" s="69">
        <v>25864.62</v>
      </c>
      <c r="K300" s="80">
        <v>5</v>
      </c>
      <c r="L300" s="71" t="s">
        <v>67</v>
      </c>
    </row>
    <row r="301" spans="2:12" ht="14.25" thickTop="1" thickBot="1" x14ac:dyDescent="0.25">
      <c r="B301" s="65" t="s">
        <v>64</v>
      </c>
      <c r="C301" s="65" t="s">
        <v>89</v>
      </c>
      <c r="D301" s="66">
        <v>33</v>
      </c>
      <c r="E301" s="66" t="s">
        <v>67</v>
      </c>
      <c r="F301" s="67">
        <v>30465035</v>
      </c>
      <c r="G301" s="70" t="s">
        <v>295</v>
      </c>
      <c r="H301" s="69">
        <v>60347.955999999998</v>
      </c>
      <c r="I301" s="69">
        <v>54313.160400000001</v>
      </c>
      <c r="J301" s="69">
        <v>39469.588000000003</v>
      </c>
      <c r="K301" s="80">
        <v>2</v>
      </c>
      <c r="L301" s="71" t="s">
        <v>67</v>
      </c>
    </row>
    <row r="302" spans="2:12" ht="27" thickTop="1" thickBot="1" x14ac:dyDescent="0.25">
      <c r="B302" s="65" t="s">
        <v>64</v>
      </c>
      <c r="C302" s="65" t="s">
        <v>89</v>
      </c>
      <c r="D302" s="66">
        <v>33</v>
      </c>
      <c r="E302" s="66" t="s">
        <v>67</v>
      </c>
      <c r="F302" s="67">
        <v>30465037</v>
      </c>
      <c r="G302" s="70" t="s">
        <v>296</v>
      </c>
      <c r="H302" s="69">
        <v>59982.400000000001</v>
      </c>
      <c r="I302" s="69">
        <v>53984.160000000003</v>
      </c>
      <c r="J302" s="69">
        <v>39466.103000000003</v>
      </c>
      <c r="K302" s="80">
        <v>5</v>
      </c>
      <c r="L302" s="71" t="s">
        <v>67</v>
      </c>
    </row>
    <row r="303" spans="2:12" ht="27" thickTop="1" thickBot="1" x14ac:dyDescent="0.25">
      <c r="B303" s="65" t="s">
        <v>64</v>
      </c>
      <c r="C303" s="65" t="s">
        <v>159</v>
      </c>
      <c r="D303" s="66">
        <v>33</v>
      </c>
      <c r="E303" s="66" t="s">
        <v>67</v>
      </c>
      <c r="F303" s="67">
        <v>30479847</v>
      </c>
      <c r="G303" s="70" t="s">
        <v>297</v>
      </c>
      <c r="H303" s="69">
        <v>88455.895999999993</v>
      </c>
      <c r="I303" s="69">
        <v>88455.896000000008</v>
      </c>
      <c r="J303" s="69">
        <v>70764.717000000004</v>
      </c>
      <c r="K303" s="80">
        <v>3</v>
      </c>
      <c r="L303" s="71" t="s">
        <v>67</v>
      </c>
    </row>
    <row r="304" spans="2:12" ht="27" thickTop="1" thickBot="1" x14ac:dyDescent="0.25">
      <c r="B304" s="65" t="s">
        <v>64</v>
      </c>
      <c r="C304" s="65" t="s">
        <v>159</v>
      </c>
      <c r="D304" s="66">
        <v>33</v>
      </c>
      <c r="E304" s="66" t="s">
        <v>67</v>
      </c>
      <c r="F304" s="67">
        <v>30479861</v>
      </c>
      <c r="G304" s="70" t="s">
        <v>298</v>
      </c>
      <c r="H304" s="69">
        <v>63032.813000000002</v>
      </c>
      <c r="I304" s="69">
        <v>63032.813000000002</v>
      </c>
      <c r="J304" s="69">
        <v>63032.813000000002</v>
      </c>
      <c r="K304" s="80">
        <v>3</v>
      </c>
      <c r="L304" s="71" t="s">
        <v>67</v>
      </c>
    </row>
    <row r="305" spans="2:12" ht="27" thickTop="1" thickBot="1" x14ac:dyDescent="0.25">
      <c r="B305" s="65" t="s">
        <v>64</v>
      </c>
      <c r="C305" s="65" t="s">
        <v>159</v>
      </c>
      <c r="D305" s="66">
        <v>33</v>
      </c>
      <c r="E305" s="66" t="s">
        <v>67</v>
      </c>
      <c r="F305" s="67">
        <v>30481723</v>
      </c>
      <c r="G305" s="70" t="s">
        <v>299</v>
      </c>
      <c r="H305" s="69">
        <v>88510.225000000006</v>
      </c>
      <c r="I305" s="69">
        <v>70808.179999999993</v>
      </c>
      <c r="J305" s="69">
        <v>70808.179999999993</v>
      </c>
      <c r="K305" s="80">
        <v>2</v>
      </c>
      <c r="L305" s="71" t="s">
        <v>67</v>
      </c>
    </row>
    <row r="306" spans="2:12" ht="27" thickTop="1" thickBot="1" x14ac:dyDescent="0.25">
      <c r="B306" s="65" t="s">
        <v>64</v>
      </c>
      <c r="C306" s="65" t="s">
        <v>159</v>
      </c>
      <c r="D306" s="66">
        <v>33</v>
      </c>
      <c r="E306" s="66" t="s">
        <v>67</v>
      </c>
      <c r="F306" s="67">
        <v>30481702</v>
      </c>
      <c r="G306" s="70" t="s">
        <v>300</v>
      </c>
      <c r="H306" s="69">
        <v>88506.25</v>
      </c>
      <c r="I306" s="69">
        <v>88506.25</v>
      </c>
      <c r="J306" s="69">
        <v>88506.25</v>
      </c>
      <c r="K306" s="80">
        <v>3</v>
      </c>
      <c r="L306" s="71" t="s">
        <v>67</v>
      </c>
    </row>
    <row r="307" spans="2:12" ht="27" thickTop="1" thickBot="1" x14ac:dyDescent="0.25">
      <c r="B307" s="65" t="s">
        <v>64</v>
      </c>
      <c r="C307" s="65" t="s">
        <v>159</v>
      </c>
      <c r="D307" s="66">
        <v>33</v>
      </c>
      <c r="E307" s="66" t="s">
        <v>67</v>
      </c>
      <c r="F307" s="67">
        <v>30481714</v>
      </c>
      <c r="G307" s="70" t="s">
        <v>301</v>
      </c>
      <c r="H307" s="69">
        <v>88510.225000000006</v>
      </c>
      <c r="I307" s="69">
        <v>88510.225000000006</v>
      </c>
      <c r="J307" s="69">
        <v>70808.179000000004</v>
      </c>
      <c r="K307" s="80">
        <v>4</v>
      </c>
      <c r="L307" s="71" t="s">
        <v>67</v>
      </c>
    </row>
    <row r="308" spans="2:12" ht="27" thickTop="1" thickBot="1" x14ac:dyDescent="0.25">
      <c r="B308" s="65" t="s">
        <v>64</v>
      </c>
      <c r="C308" s="65" t="s">
        <v>159</v>
      </c>
      <c r="D308" s="66">
        <v>33</v>
      </c>
      <c r="E308" s="66" t="s">
        <v>67</v>
      </c>
      <c r="F308" s="67">
        <v>30481718</v>
      </c>
      <c r="G308" s="70" t="s">
        <v>302</v>
      </c>
      <c r="H308" s="69">
        <v>16224.936</v>
      </c>
      <c r="I308" s="69">
        <v>16224.936</v>
      </c>
      <c r="J308" s="69">
        <v>1622.4939999999999</v>
      </c>
      <c r="K308" s="80">
        <v>3</v>
      </c>
      <c r="L308" s="71" t="s">
        <v>67</v>
      </c>
    </row>
    <row r="309" spans="2:12" ht="27" thickTop="1" thickBot="1" x14ac:dyDescent="0.25">
      <c r="B309" s="65" t="s">
        <v>64</v>
      </c>
      <c r="C309" s="65" t="s">
        <v>159</v>
      </c>
      <c r="D309" s="66">
        <v>33</v>
      </c>
      <c r="E309" s="66" t="s">
        <v>67</v>
      </c>
      <c r="F309" s="67">
        <v>30480438</v>
      </c>
      <c r="G309" s="70" t="s">
        <v>303</v>
      </c>
      <c r="H309" s="69">
        <v>30026.034</v>
      </c>
      <c r="I309" s="69">
        <v>30026.034</v>
      </c>
      <c r="J309" s="69">
        <v>3002.6030000000001</v>
      </c>
      <c r="K309" s="80">
        <v>3</v>
      </c>
      <c r="L309" s="71" t="s">
        <v>67</v>
      </c>
    </row>
    <row r="310" spans="2:12" ht="27" thickTop="1" thickBot="1" x14ac:dyDescent="0.25">
      <c r="B310" s="65" t="s">
        <v>64</v>
      </c>
      <c r="C310" s="65" t="s">
        <v>159</v>
      </c>
      <c r="D310" s="66">
        <v>33</v>
      </c>
      <c r="E310" s="66" t="s">
        <v>67</v>
      </c>
      <c r="F310" s="67">
        <v>30480436</v>
      </c>
      <c r="G310" s="70" t="s">
        <v>304</v>
      </c>
      <c r="H310" s="69">
        <v>26089.102999999999</v>
      </c>
      <c r="I310" s="69">
        <v>26089.102999999999</v>
      </c>
      <c r="J310" s="69">
        <v>2608.91</v>
      </c>
      <c r="K310" s="80">
        <v>3</v>
      </c>
      <c r="L310" s="71" t="s">
        <v>67</v>
      </c>
    </row>
    <row r="311" spans="2:12" ht="27" thickTop="1" thickBot="1" x14ac:dyDescent="0.25">
      <c r="B311" s="65" t="s">
        <v>64</v>
      </c>
      <c r="C311" s="65" t="s">
        <v>97</v>
      </c>
      <c r="D311" s="66">
        <v>33</v>
      </c>
      <c r="E311" s="66" t="s">
        <v>67</v>
      </c>
      <c r="F311" s="67">
        <v>30477488</v>
      </c>
      <c r="G311" s="70" t="s">
        <v>305</v>
      </c>
      <c r="H311" s="69">
        <v>80612.615999999995</v>
      </c>
      <c r="I311" s="69">
        <v>80612.616000000009</v>
      </c>
      <c r="J311" s="69">
        <v>72551.354000000007</v>
      </c>
      <c r="K311" s="80">
        <v>5</v>
      </c>
      <c r="L311" s="71" t="s">
        <v>67</v>
      </c>
    </row>
    <row r="312" spans="2:12" ht="14.25" thickTop="1" thickBot="1" x14ac:dyDescent="0.25">
      <c r="B312" s="65" t="s">
        <v>64</v>
      </c>
      <c r="C312" s="65" t="s">
        <v>82</v>
      </c>
      <c r="D312" s="66">
        <v>33</v>
      </c>
      <c r="E312" s="66" t="s">
        <v>67</v>
      </c>
      <c r="F312" s="67">
        <v>30408373</v>
      </c>
      <c r="G312" s="70" t="s">
        <v>306</v>
      </c>
      <c r="H312" s="69">
        <v>54554.934000000001</v>
      </c>
      <c r="I312" s="69">
        <v>5455.4930000000004</v>
      </c>
      <c r="J312" s="69">
        <v>5455.4930000000004</v>
      </c>
      <c r="K312" s="80">
        <v>4</v>
      </c>
      <c r="L312" s="71" t="s">
        <v>67</v>
      </c>
    </row>
    <row r="313" spans="2:12" ht="14.25" thickTop="1" thickBot="1" x14ac:dyDescent="0.25">
      <c r="B313" s="65" t="s">
        <v>64</v>
      </c>
      <c r="C313" s="65" t="s">
        <v>153</v>
      </c>
      <c r="D313" s="66">
        <v>33</v>
      </c>
      <c r="E313" s="66" t="s">
        <v>67</v>
      </c>
      <c r="F313" s="67">
        <v>30419829</v>
      </c>
      <c r="G313" s="70" t="s">
        <v>307</v>
      </c>
      <c r="H313" s="69">
        <v>82509.582999999999</v>
      </c>
      <c r="I313" s="69">
        <v>35348.089</v>
      </c>
      <c r="J313" s="69">
        <v>35348.089</v>
      </c>
      <c r="K313" s="80">
        <v>4</v>
      </c>
      <c r="L313" s="71" t="s">
        <v>67</v>
      </c>
    </row>
    <row r="314" spans="2:12" ht="14.25" thickTop="1" thickBot="1" x14ac:dyDescent="0.25">
      <c r="B314" s="65" t="s">
        <v>64</v>
      </c>
      <c r="C314" s="65" t="s">
        <v>92</v>
      </c>
      <c r="D314" s="66">
        <v>33</v>
      </c>
      <c r="E314" s="66" t="s">
        <v>67</v>
      </c>
      <c r="F314" s="67">
        <v>30419974</v>
      </c>
      <c r="G314" s="70" t="s">
        <v>308</v>
      </c>
      <c r="H314" s="69">
        <v>86319.630999999994</v>
      </c>
      <c r="I314" s="69">
        <v>1114.4939999999999</v>
      </c>
      <c r="J314" s="69">
        <v>1114.4939999999999</v>
      </c>
      <c r="K314" s="80">
        <v>4</v>
      </c>
      <c r="L314" s="71" t="s">
        <v>67</v>
      </c>
    </row>
    <row r="315" spans="2:12" ht="27" thickTop="1" thickBot="1" x14ac:dyDescent="0.25">
      <c r="B315" s="65" t="s">
        <v>64</v>
      </c>
      <c r="C315" s="65" t="s">
        <v>158</v>
      </c>
      <c r="D315" s="66">
        <v>33</v>
      </c>
      <c r="E315" s="66" t="s">
        <v>67</v>
      </c>
      <c r="F315" s="67">
        <v>30420425</v>
      </c>
      <c r="G315" s="70" t="s">
        <v>309</v>
      </c>
      <c r="H315" s="69">
        <v>82732.849000000002</v>
      </c>
      <c r="I315" s="69">
        <v>8288.8549999999996</v>
      </c>
      <c r="J315" s="69">
        <v>8288.8549999999996</v>
      </c>
      <c r="K315" s="80">
        <v>2</v>
      </c>
      <c r="L315" s="71" t="s">
        <v>67</v>
      </c>
    </row>
    <row r="316" spans="2:12" ht="14.25" thickTop="1" thickBot="1" x14ac:dyDescent="0.25">
      <c r="B316" s="65" t="s">
        <v>64</v>
      </c>
      <c r="C316" s="65" t="s">
        <v>155</v>
      </c>
      <c r="D316" s="66">
        <v>33</v>
      </c>
      <c r="E316" s="66" t="s">
        <v>67</v>
      </c>
      <c r="F316" s="67">
        <v>30421622</v>
      </c>
      <c r="G316" s="70" t="s">
        <v>310</v>
      </c>
      <c r="H316" s="69">
        <v>83177.356</v>
      </c>
      <c r="I316" s="69">
        <v>41588.678999999996</v>
      </c>
      <c r="J316" s="69">
        <v>41588.678999999996</v>
      </c>
      <c r="K316" s="80">
        <v>3</v>
      </c>
      <c r="L316" s="71" t="s">
        <v>67</v>
      </c>
    </row>
    <row r="317" spans="2:12" ht="14.25" thickTop="1" thickBot="1" x14ac:dyDescent="0.25">
      <c r="B317" s="65" t="s">
        <v>64</v>
      </c>
      <c r="C317" s="65" t="s">
        <v>158</v>
      </c>
      <c r="D317" s="66">
        <v>33</v>
      </c>
      <c r="E317" s="66" t="s">
        <v>67</v>
      </c>
      <c r="F317" s="67">
        <v>30438925</v>
      </c>
      <c r="G317" s="70" t="s">
        <v>311</v>
      </c>
      <c r="H317" s="69">
        <v>48458.47</v>
      </c>
      <c r="I317" s="69">
        <v>24269.84</v>
      </c>
      <c r="J317" s="69">
        <v>18923.900000000001</v>
      </c>
      <c r="K317" s="80">
        <v>5</v>
      </c>
      <c r="L317" s="71" t="s">
        <v>67</v>
      </c>
    </row>
    <row r="318" spans="2:12" ht="27" thickTop="1" thickBot="1" x14ac:dyDescent="0.25">
      <c r="B318" s="65" t="s">
        <v>64</v>
      </c>
      <c r="C318" s="65" t="s">
        <v>153</v>
      </c>
      <c r="D318" s="66">
        <v>33</v>
      </c>
      <c r="E318" s="66" t="s">
        <v>67</v>
      </c>
      <c r="F318" s="67">
        <v>30419554</v>
      </c>
      <c r="G318" s="70" t="s">
        <v>312</v>
      </c>
      <c r="H318" s="69">
        <v>86311.108999999997</v>
      </c>
      <c r="I318" s="69">
        <v>36113.686999999998</v>
      </c>
      <c r="J318" s="69">
        <v>27482.569</v>
      </c>
      <c r="K318" s="80">
        <v>2</v>
      </c>
      <c r="L318" s="71" t="s">
        <v>67</v>
      </c>
    </row>
    <row r="319" spans="2:12" ht="14.25" thickTop="1" thickBot="1" x14ac:dyDescent="0.25">
      <c r="B319" s="65" t="s">
        <v>64</v>
      </c>
      <c r="C319" s="65" t="s">
        <v>155</v>
      </c>
      <c r="D319" s="66">
        <v>33</v>
      </c>
      <c r="E319" s="66" t="s">
        <v>67</v>
      </c>
      <c r="F319" s="67">
        <v>30420324</v>
      </c>
      <c r="G319" s="70" t="s">
        <v>313</v>
      </c>
      <c r="H319" s="69">
        <v>78939.592000000004</v>
      </c>
      <c r="I319" s="69">
        <v>7893.9589999999998</v>
      </c>
      <c r="J319" s="69">
        <v>7893.9589999999998</v>
      </c>
      <c r="K319" s="80">
        <v>2</v>
      </c>
      <c r="L319" s="71" t="s">
        <v>67</v>
      </c>
    </row>
    <row r="320" spans="2:12" ht="27" thickTop="1" thickBot="1" x14ac:dyDescent="0.25">
      <c r="B320" s="65" t="s">
        <v>64</v>
      </c>
      <c r="C320" s="65" t="s">
        <v>153</v>
      </c>
      <c r="D320" s="66">
        <v>33</v>
      </c>
      <c r="E320" s="66" t="s">
        <v>67</v>
      </c>
      <c r="F320" s="67">
        <v>30435225</v>
      </c>
      <c r="G320" s="70" t="s">
        <v>314</v>
      </c>
      <c r="H320" s="69">
        <v>69351.421000000002</v>
      </c>
      <c r="I320" s="69">
        <v>51230.737999999998</v>
      </c>
      <c r="J320" s="69">
        <v>44286.78</v>
      </c>
      <c r="K320" s="80">
        <v>4</v>
      </c>
      <c r="L320" s="71" t="s">
        <v>67</v>
      </c>
    </row>
    <row r="321" spans="2:12" ht="27" thickTop="1" thickBot="1" x14ac:dyDescent="0.25">
      <c r="B321" s="65" t="s">
        <v>64</v>
      </c>
      <c r="C321" s="65" t="s">
        <v>152</v>
      </c>
      <c r="D321" s="66">
        <v>33</v>
      </c>
      <c r="E321" s="66" t="s">
        <v>67</v>
      </c>
      <c r="F321" s="67" t="s">
        <v>315</v>
      </c>
      <c r="G321" s="70" t="s">
        <v>316</v>
      </c>
      <c r="H321" s="69">
        <v>40411.531000000003</v>
      </c>
      <c r="I321" s="69">
        <v>3961.5309999999999</v>
      </c>
      <c r="J321" s="69">
        <v>3961.5309999999999</v>
      </c>
      <c r="K321" s="80">
        <v>5</v>
      </c>
      <c r="L321" s="71" t="s">
        <v>67</v>
      </c>
    </row>
    <row r="322" spans="2:12" ht="27" thickTop="1" thickBot="1" x14ac:dyDescent="0.25">
      <c r="B322" s="65" t="s">
        <v>64</v>
      </c>
      <c r="C322" s="65" t="s">
        <v>152</v>
      </c>
      <c r="D322" s="66">
        <v>33</v>
      </c>
      <c r="E322" s="66" t="s">
        <v>67</v>
      </c>
      <c r="F322" s="67" t="s">
        <v>317</v>
      </c>
      <c r="G322" s="70" t="s">
        <v>318</v>
      </c>
      <c r="H322" s="69">
        <v>39785.275000000001</v>
      </c>
      <c r="I322" s="69">
        <v>3754.6750000000002</v>
      </c>
      <c r="J322" s="69">
        <v>3754.6750000000002</v>
      </c>
      <c r="K322" s="80">
        <v>5</v>
      </c>
      <c r="L322" s="71" t="s">
        <v>67</v>
      </c>
    </row>
    <row r="323" spans="2:12" ht="27" thickTop="1" thickBot="1" x14ac:dyDescent="0.25">
      <c r="B323" s="65" t="s">
        <v>64</v>
      </c>
      <c r="C323" s="65" t="s">
        <v>152</v>
      </c>
      <c r="D323" s="66">
        <v>33</v>
      </c>
      <c r="E323" s="66" t="s">
        <v>67</v>
      </c>
      <c r="F323" s="67" t="s">
        <v>319</v>
      </c>
      <c r="G323" s="70" t="s">
        <v>320</v>
      </c>
      <c r="H323" s="69">
        <v>44785.502999999997</v>
      </c>
      <c r="I323" s="69">
        <v>4208.1030000000001</v>
      </c>
      <c r="J323" s="69">
        <v>4208.1030000000001</v>
      </c>
      <c r="K323" s="80">
        <v>4</v>
      </c>
      <c r="L323" s="71" t="s">
        <v>67</v>
      </c>
    </row>
    <row r="324" spans="2:12" ht="27" thickTop="1" thickBot="1" x14ac:dyDescent="0.25">
      <c r="B324" s="65" t="s">
        <v>64</v>
      </c>
      <c r="C324" s="65" t="s">
        <v>152</v>
      </c>
      <c r="D324" s="66">
        <v>33</v>
      </c>
      <c r="E324" s="66" t="s">
        <v>67</v>
      </c>
      <c r="F324" s="67" t="s">
        <v>321</v>
      </c>
      <c r="G324" s="70" t="s">
        <v>322</v>
      </c>
      <c r="H324" s="69">
        <v>41792.495999999999</v>
      </c>
      <c r="I324" s="69">
        <v>3571.2959999999998</v>
      </c>
      <c r="J324" s="69">
        <v>3571.2959999999998</v>
      </c>
      <c r="K324" s="80">
        <v>4</v>
      </c>
      <c r="L324" s="71" t="s">
        <v>67</v>
      </c>
    </row>
    <row r="325" spans="2:12" ht="14.25" thickTop="1" thickBot="1" x14ac:dyDescent="0.25">
      <c r="B325" s="65" t="s">
        <v>64</v>
      </c>
      <c r="C325" s="65" t="s">
        <v>147</v>
      </c>
      <c r="D325" s="66">
        <v>33</v>
      </c>
      <c r="E325" s="66"/>
      <c r="F325" s="67">
        <v>30072287</v>
      </c>
      <c r="G325" s="70" t="s">
        <v>449</v>
      </c>
      <c r="H325" s="69">
        <v>210256.96</v>
      </c>
      <c r="I325" s="69">
        <v>146896.81</v>
      </c>
      <c r="J325" s="69">
        <v>121640.336</v>
      </c>
      <c r="K325" s="80">
        <v>21</v>
      </c>
      <c r="L325" s="71" t="s">
        <v>67</v>
      </c>
    </row>
    <row r="326" spans="2:12" ht="27" thickTop="1" thickBot="1" x14ac:dyDescent="0.25">
      <c r="B326" s="65" t="s">
        <v>64</v>
      </c>
      <c r="C326" s="65" t="s">
        <v>91</v>
      </c>
      <c r="D326" s="66">
        <v>33</v>
      </c>
      <c r="E326" s="66"/>
      <c r="F326" s="67">
        <v>30085963</v>
      </c>
      <c r="G326" s="70" t="s">
        <v>450</v>
      </c>
      <c r="H326" s="69">
        <v>2757853.585</v>
      </c>
      <c r="I326" s="69">
        <v>26451.39</v>
      </c>
      <c r="J326" s="69">
        <v>20799.185000000001</v>
      </c>
      <c r="K326" s="80">
        <v>40</v>
      </c>
      <c r="L326" s="71" t="s">
        <v>72</v>
      </c>
    </row>
    <row r="327" spans="2:12" ht="27" thickTop="1" thickBot="1" x14ac:dyDescent="0.25">
      <c r="B327" s="65" t="s">
        <v>64</v>
      </c>
      <c r="C327" s="65" t="s">
        <v>98</v>
      </c>
      <c r="D327" s="66">
        <v>33</v>
      </c>
      <c r="E327" s="66"/>
      <c r="F327" s="67">
        <v>30094666</v>
      </c>
      <c r="G327" s="70" t="s">
        <v>451</v>
      </c>
      <c r="H327" s="69">
        <v>1690913.209</v>
      </c>
      <c r="I327" s="69">
        <v>40863.434000000001</v>
      </c>
      <c r="J327" s="69">
        <v>23195.719000000001</v>
      </c>
      <c r="K327" s="80">
        <v>8</v>
      </c>
      <c r="L327" s="71" t="s">
        <v>72</v>
      </c>
    </row>
    <row r="328" spans="2:12" ht="14.25" thickTop="1" thickBot="1" x14ac:dyDescent="0.25">
      <c r="B328" s="65" t="s">
        <v>64</v>
      </c>
      <c r="C328" s="65" t="s">
        <v>100</v>
      </c>
      <c r="D328" s="66">
        <v>33</v>
      </c>
      <c r="E328" s="66"/>
      <c r="F328" s="67">
        <v>30106712</v>
      </c>
      <c r="G328" s="70" t="s">
        <v>452</v>
      </c>
      <c r="H328" s="69">
        <v>4402782.67</v>
      </c>
      <c r="I328" s="69">
        <v>1522.9369999999999</v>
      </c>
      <c r="J328" s="69">
        <v>1522.9369999999999</v>
      </c>
      <c r="K328" s="80">
        <v>18</v>
      </c>
      <c r="L328" s="71" t="s">
        <v>67</v>
      </c>
    </row>
    <row r="329" spans="2:12" ht="27" thickTop="1" thickBot="1" x14ac:dyDescent="0.25">
      <c r="B329" s="65" t="s">
        <v>64</v>
      </c>
      <c r="C329" s="65" t="s">
        <v>328</v>
      </c>
      <c r="D329" s="66">
        <v>33</v>
      </c>
      <c r="E329" s="66"/>
      <c r="F329" s="67">
        <v>30108034</v>
      </c>
      <c r="G329" s="70" t="s">
        <v>453</v>
      </c>
      <c r="H329" s="69">
        <v>3195816.88</v>
      </c>
      <c r="I329" s="69">
        <v>359107.50800000003</v>
      </c>
      <c r="J329" s="69">
        <v>265460.761</v>
      </c>
      <c r="K329" s="80">
        <v>10</v>
      </c>
      <c r="L329" s="71" t="s">
        <v>72</v>
      </c>
    </row>
    <row r="330" spans="2:12" ht="27" thickTop="1" thickBot="1" x14ac:dyDescent="0.25">
      <c r="B330" s="65" t="s">
        <v>64</v>
      </c>
      <c r="C330" s="65" t="s">
        <v>323</v>
      </c>
      <c r="D330" s="66">
        <v>33</v>
      </c>
      <c r="E330" s="66"/>
      <c r="F330" s="67">
        <v>30125009</v>
      </c>
      <c r="G330" s="70" t="s">
        <v>454</v>
      </c>
      <c r="H330" s="69">
        <v>5169943.2300000004</v>
      </c>
      <c r="I330" s="69">
        <v>38366</v>
      </c>
      <c r="J330" s="69">
        <v>31381.170999999998</v>
      </c>
      <c r="K330" s="80">
        <v>48</v>
      </c>
      <c r="L330" s="71" t="s">
        <v>72</v>
      </c>
    </row>
    <row r="331" spans="2:12" ht="14.25" thickTop="1" thickBot="1" x14ac:dyDescent="0.25">
      <c r="B331" s="65" t="s">
        <v>64</v>
      </c>
      <c r="C331" s="65" t="s">
        <v>329</v>
      </c>
      <c r="D331" s="66">
        <v>33</v>
      </c>
      <c r="E331" s="66"/>
      <c r="F331" s="67">
        <v>30125136</v>
      </c>
      <c r="G331" s="70" t="s">
        <v>455</v>
      </c>
      <c r="H331" s="69">
        <v>985084.2</v>
      </c>
      <c r="I331" s="69">
        <v>711449.70000000007</v>
      </c>
      <c r="J331" s="69">
        <v>615376.62100000004</v>
      </c>
      <c r="K331" s="80">
        <v>6</v>
      </c>
      <c r="L331" s="71" t="s">
        <v>72</v>
      </c>
    </row>
    <row r="332" spans="2:12" ht="14.25" thickTop="1" thickBot="1" x14ac:dyDescent="0.25">
      <c r="B332" s="65" t="s">
        <v>64</v>
      </c>
      <c r="C332" s="65" t="s">
        <v>146</v>
      </c>
      <c r="D332" s="66">
        <v>33</v>
      </c>
      <c r="E332" s="66"/>
      <c r="F332" s="67">
        <v>30127680</v>
      </c>
      <c r="G332" s="70" t="s">
        <v>456</v>
      </c>
      <c r="H332" s="69">
        <v>5285653.0109999999</v>
      </c>
      <c r="I332" s="69">
        <v>2158905.784</v>
      </c>
      <c r="J332" s="69">
        <v>1590278.304</v>
      </c>
      <c r="K332" s="80">
        <v>11</v>
      </c>
      <c r="L332" s="71" t="s">
        <v>72</v>
      </c>
    </row>
    <row r="333" spans="2:12" ht="14.25" thickTop="1" thickBot="1" x14ac:dyDescent="0.25">
      <c r="B333" s="65" t="s">
        <v>64</v>
      </c>
      <c r="C333" s="65" t="s">
        <v>332</v>
      </c>
      <c r="D333" s="66">
        <v>33</v>
      </c>
      <c r="E333" s="66"/>
      <c r="F333" s="67">
        <v>30131549</v>
      </c>
      <c r="G333" s="70" t="s">
        <v>457</v>
      </c>
      <c r="H333" s="69">
        <v>262466.96399999998</v>
      </c>
      <c r="I333" s="69">
        <v>792.64099999999996</v>
      </c>
      <c r="J333" s="69">
        <v>792.64099999999996</v>
      </c>
      <c r="K333" s="80">
        <v>24</v>
      </c>
      <c r="L333" s="71" t="s">
        <v>72</v>
      </c>
    </row>
    <row r="334" spans="2:12" ht="27" thickTop="1" thickBot="1" x14ac:dyDescent="0.25">
      <c r="B334" s="65" t="s">
        <v>64</v>
      </c>
      <c r="C334" s="65" t="s">
        <v>324</v>
      </c>
      <c r="D334" s="66">
        <v>33</v>
      </c>
      <c r="E334" s="66"/>
      <c r="F334" s="67">
        <v>30137602</v>
      </c>
      <c r="G334" s="70" t="s">
        <v>458</v>
      </c>
      <c r="H334" s="69">
        <v>246742.39600000001</v>
      </c>
      <c r="I334" s="69">
        <v>50750.802000000003</v>
      </c>
      <c r="J334" s="69">
        <v>50750.802000000003</v>
      </c>
      <c r="K334" s="80">
        <v>6</v>
      </c>
      <c r="L334" s="71" t="s">
        <v>72</v>
      </c>
    </row>
    <row r="335" spans="2:12" ht="14.25" thickTop="1" thickBot="1" x14ac:dyDescent="0.25">
      <c r="B335" s="65" t="s">
        <v>64</v>
      </c>
      <c r="C335" s="65" t="s">
        <v>327</v>
      </c>
      <c r="D335" s="66">
        <v>33</v>
      </c>
      <c r="E335" s="66"/>
      <c r="F335" s="67">
        <v>30138482</v>
      </c>
      <c r="G335" s="70" t="s">
        <v>459</v>
      </c>
      <c r="H335" s="69">
        <v>968392.81900000002</v>
      </c>
      <c r="I335" s="69">
        <v>73324.962</v>
      </c>
      <c r="J335" s="69">
        <v>73324.962</v>
      </c>
      <c r="K335" s="80">
        <v>7</v>
      </c>
      <c r="L335" s="71" t="s">
        <v>72</v>
      </c>
    </row>
    <row r="336" spans="2:12" ht="27" thickTop="1" thickBot="1" x14ac:dyDescent="0.25">
      <c r="B336" s="65" t="s">
        <v>64</v>
      </c>
      <c r="C336" s="65" t="s">
        <v>76</v>
      </c>
      <c r="D336" s="66">
        <v>33</v>
      </c>
      <c r="E336" s="66"/>
      <c r="F336" s="67">
        <v>30138574</v>
      </c>
      <c r="G336" s="70" t="s">
        <v>460</v>
      </c>
      <c r="H336" s="69">
        <v>214177.86600000001</v>
      </c>
      <c r="I336" s="69">
        <v>36635.538999999997</v>
      </c>
      <c r="J336" s="69">
        <v>36635.538999999997</v>
      </c>
      <c r="K336" s="80">
        <v>3</v>
      </c>
      <c r="L336" s="71" t="s">
        <v>72</v>
      </c>
    </row>
    <row r="337" spans="2:16" ht="14.25" thickTop="1" thickBot="1" x14ac:dyDescent="0.25">
      <c r="B337" s="65" t="s">
        <v>64</v>
      </c>
      <c r="C337" s="65" t="s">
        <v>340</v>
      </c>
      <c r="D337" s="66">
        <v>33</v>
      </c>
      <c r="E337" s="66"/>
      <c r="F337" s="67">
        <v>30139182</v>
      </c>
      <c r="G337" s="70" t="s">
        <v>461</v>
      </c>
      <c r="H337" s="69">
        <v>140883.155</v>
      </c>
      <c r="I337" s="69">
        <v>7657.8789999999999</v>
      </c>
      <c r="J337" s="69">
        <v>7657.8789999999999</v>
      </c>
      <c r="K337" s="80">
        <v>4</v>
      </c>
      <c r="L337" s="71" t="s">
        <v>72</v>
      </c>
    </row>
    <row r="338" spans="2:16" ht="14.25" thickTop="1" thickBot="1" x14ac:dyDescent="0.25">
      <c r="B338" s="65" t="s">
        <v>64</v>
      </c>
      <c r="C338" s="65" t="s">
        <v>98</v>
      </c>
      <c r="D338" s="66">
        <v>33</v>
      </c>
      <c r="E338" s="66"/>
      <c r="F338" s="67">
        <v>30145072</v>
      </c>
      <c r="G338" s="70" t="s">
        <v>462</v>
      </c>
      <c r="H338" s="69">
        <v>989592.924</v>
      </c>
      <c r="I338" s="69">
        <v>512644.04700000002</v>
      </c>
      <c r="J338" s="69">
        <v>512644.04700000002</v>
      </c>
      <c r="K338" s="80">
        <v>9</v>
      </c>
      <c r="L338" s="71" t="s">
        <v>72</v>
      </c>
    </row>
    <row r="339" spans="2:16" ht="14.25" thickTop="1" thickBot="1" x14ac:dyDescent="0.25">
      <c r="B339" s="65" t="s">
        <v>64</v>
      </c>
      <c r="C339" s="65" t="s">
        <v>333</v>
      </c>
      <c r="D339" s="66">
        <v>33</v>
      </c>
      <c r="E339" s="66"/>
      <c r="F339" s="67">
        <v>30184772</v>
      </c>
      <c r="G339" s="70" t="s">
        <v>463</v>
      </c>
      <c r="H339" s="69">
        <v>3161927.4980000001</v>
      </c>
      <c r="I339" s="69">
        <v>878376.76300000004</v>
      </c>
      <c r="J339" s="69">
        <v>848377.76</v>
      </c>
      <c r="K339" s="80">
        <v>16</v>
      </c>
      <c r="L339" s="71" t="s">
        <v>72</v>
      </c>
    </row>
    <row r="340" spans="2:16" ht="27" thickTop="1" thickBot="1" x14ac:dyDescent="0.25">
      <c r="B340" s="65" t="s">
        <v>64</v>
      </c>
      <c r="C340" s="65" t="s">
        <v>147</v>
      </c>
      <c r="D340" s="66">
        <v>33</v>
      </c>
      <c r="E340" s="66"/>
      <c r="F340" s="67">
        <v>30215073</v>
      </c>
      <c r="G340" s="70" t="s">
        <v>464</v>
      </c>
      <c r="H340" s="69">
        <v>120863.54</v>
      </c>
      <c r="I340" s="69">
        <v>12086.353999999999</v>
      </c>
      <c r="J340" s="69">
        <v>12086.353999999999</v>
      </c>
      <c r="K340" s="80">
        <v>4</v>
      </c>
      <c r="L340" s="71" t="s">
        <v>67</v>
      </c>
    </row>
    <row r="341" spans="2:16" ht="14.25" thickTop="1" thickBot="1" x14ac:dyDescent="0.25">
      <c r="B341" s="65" t="s">
        <v>64</v>
      </c>
      <c r="C341" s="65" t="s">
        <v>323</v>
      </c>
      <c r="D341" s="66">
        <v>33</v>
      </c>
      <c r="E341" s="66"/>
      <c r="F341" s="67">
        <v>30453822</v>
      </c>
      <c r="G341" s="70" t="s">
        <v>465</v>
      </c>
      <c r="H341" s="69">
        <v>2202415.284</v>
      </c>
      <c r="I341" s="69">
        <v>2180162.2009999999</v>
      </c>
      <c r="J341" s="69">
        <v>1736322.156</v>
      </c>
      <c r="K341" s="80">
        <v>7</v>
      </c>
      <c r="L341" s="71" t="s">
        <v>72</v>
      </c>
    </row>
    <row r="342" spans="2:16" ht="14.25" thickTop="1" thickBot="1" x14ac:dyDescent="0.25">
      <c r="B342" s="65" t="s">
        <v>64</v>
      </c>
      <c r="C342" s="65" t="s">
        <v>155</v>
      </c>
      <c r="D342" s="66">
        <v>33</v>
      </c>
      <c r="E342" s="66"/>
      <c r="F342" s="67">
        <v>30478388</v>
      </c>
      <c r="G342" s="70" t="s">
        <v>466</v>
      </c>
      <c r="H342" s="69">
        <v>460611.02</v>
      </c>
      <c r="I342" s="69">
        <v>460611.02</v>
      </c>
      <c r="J342" s="69">
        <v>311445.36499999999</v>
      </c>
      <c r="K342" s="80">
        <v>4</v>
      </c>
      <c r="L342" s="71" t="s">
        <v>67</v>
      </c>
    </row>
    <row r="343" spans="2:16" ht="27" thickTop="1" thickBot="1" x14ac:dyDescent="0.25">
      <c r="B343" s="65" t="s">
        <v>64</v>
      </c>
      <c r="C343" s="65" t="s">
        <v>448</v>
      </c>
      <c r="D343" s="66">
        <v>33</v>
      </c>
      <c r="E343" s="66"/>
      <c r="F343" s="67">
        <v>30480410</v>
      </c>
      <c r="G343" s="70" t="s">
        <v>467</v>
      </c>
      <c r="H343" s="69">
        <v>861568.50100000005</v>
      </c>
      <c r="I343" s="69">
        <v>404066.40100000001</v>
      </c>
      <c r="J343" s="69">
        <v>107910.501</v>
      </c>
      <c r="K343" s="80">
        <v>6</v>
      </c>
      <c r="L343" s="71" t="s">
        <v>67</v>
      </c>
    </row>
    <row r="344" spans="2:16" ht="39.75" thickTop="1" thickBot="1" x14ac:dyDescent="0.25">
      <c r="B344" s="65" t="s">
        <v>64</v>
      </c>
      <c r="C344" s="65" t="s">
        <v>66</v>
      </c>
      <c r="D344" s="66">
        <v>33</v>
      </c>
      <c r="E344" s="66"/>
      <c r="F344" s="67">
        <v>30381294</v>
      </c>
      <c r="G344" s="70" t="s">
        <v>468</v>
      </c>
      <c r="H344" s="69">
        <v>2913567</v>
      </c>
      <c r="I344" s="69">
        <v>64034.934000000001</v>
      </c>
      <c r="J344" s="69">
        <v>64034.934000000001</v>
      </c>
      <c r="K344" s="80">
        <v>24</v>
      </c>
      <c r="L344" s="71" t="s">
        <v>72</v>
      </c>
      <c r="P344" s="79"/>
    </row>
    <row r="345" spans="2:16" ht="27" thickTop="1" thickBot="1" x14ac:dyDescent="0.25">
      <c r="B345" s="65" t="s">
        <v>64</v>
      </c>
      <c r="C345" s="65" t="s">
        <v>66</v>
      </c>
      <c r="D345" s="66">
        <v>33</v>
      </c>
      <c r="E345" s="66"/>
      <c r="F345" s="67">
        <v>30118215</v>
      </c>
      <c r="G345" s="70" t="s">
        <v>469</v>
      </c>
      <c r="H345" s="69">
        <v>1500000</v>
      </c>
      <c r="I345" s="69">
        <v>530083.49</v>
      </c>
      <c r="J345" s="69">
        <v>322083.49</v>
      </c>
      <c r="K345" s="80">
        <v>8</v>
      </c>
      <c r="L345" s="71" t="s">
        <v>67</v>
      </c>
      <c r="P345" s="79"/>
    </row>
    <row r="346" spans="2:16" ht="27" thickTop="1" thickBot="1" x14ac:dyDescent="0.25">
      <c r="B346" s="65" t="s">
        <v>64</v>
      </c>
      <c r="C346" s="65" t="s">
        <v>66</v>
      </c>
      <c r="D346" s="66">
        <v>33</v>
      </c>
      <c r="E346" s="66"/>
      <c r="F346" s="67">
        <v>30433324</v>
      </c>
      <c r="G346" s="70" t="s">
        <v>470</v>
      </c>
      <c r="H346" s="69">
        <v>927878</v>
      </c>
      <c r="I346" s="69">
        <v>449845.33899999998</v>
      </c>
      <c r="J346" s="69">
        <v>381044.53399999999</v>
      </c>
      <c r="K346" s="80">
        <v>24</v>
      </c>
      <c r="L346" s="71" t="s">
        <v>72</v>
      </c>
      <c r="P346" s="79"/>
    </row>
    <row r="347" spans="2:16" ht="27" thickTop="1" thickBot="1" x14ac:dyDescent="0.25">
      <c r="B347" s="65" t="s">
        <v>64</v>
      </c>
      <c r="C347" s="65" t="s">
        <v>66</v>
      </c>
      <c r="D347" s="66">
        <v>33</v>
      </c>
      <c r="E347" s="66"/>
      <c r="F347" s="67">
        <v>30459236</v>
      </c>
      <c r="G347" s="70" t="s">
        <v>471</v>
      </c>
      <c r="H347" s="69">
        <v>966944</v>
      </c>
      <c r="I347" s="69">
        <v>442214.33899999998</v>
      </c>
      <c r="J347" s="69">
        <v>203553.33799999999</v>
      </c>
      <c r="K347" s="80">
        <v>24</v>
      </c>
      <c r="L347" s="71" t="s">
        <v>72</v>
      </c>
      <c r="P347" s="79"/>
    </row>
    <row r="348" spans="2:16" ht="14.25" thickTop="1" thickBot="1" x14ac:dyDescent="0.25">
      <c r="B348" s="65" t="s">
        <v>64</v>
      </c>
      <c r="C348" s="65" t="s">
        <v>66</v>
      </c>
      <c r="D348" s="66">
        <v>33</v>
      </c>
      <c r="E348" s="66"/>
      <c r="F348" s="67">
        <v>30487139</v>
      </c>
      <c r="G348" s="70" t="s">
        <v>472</v>
      </c>
      <c r="H348" s="69">
        <v>1000000</v>
      </c>
      <c r="I348" s="69">
        <v>52378.264999999999</v>
      </c>
      <c r="J348" s="69">
        <v>2378.2649999999999</v>
      </c>
      <c r="K348" s="80">
        <v>17</v>
      </c>
      <c r="L348" s="71" t="s">
        <v>72</v>
      </c>
      <c r="P348" s="79"/>
    </row>
    <row r="349" spans="2:16" ht="27" thickTop="1" thickBot="1" x14ac:dyDescent="0.25">
      <c r="B349" s="65" t="s">
        <v>64</v>
      </c>
      <c r="C349" s="65" t="s">
        <v>66</v>
      </c>
      <c r="D349" s="66">
        <v>33</v>
      </c>
      <c r="E349" s="66"/>
      <c r="F349" s="67">
        <v>30449431</v>
      </c>
      <c r="G349" s="70" t="s">
        <v>473</v>
      </c>
      <c r="H349" s="69">
        <v>200000</v>
      </c>
      <c r="I349" s="69">
        <v>38238.186000000002</v>
      </c>
      <c r="J349" s="69">
        <v>35959.279999999999</v>
      </c>
      <c r="K349" s="80">
        <v>18</v>
      </c>
      <c r="L349" s="71" t="s">
        <v>72</v>
      </c>
      <c r="P349" s="79"/>
    </row>
    <row r="350" spans="2:16" ht="39.75" thickTop="1" thickBot="1" x14ac:dyDescent="0.25">
      <c r="B350" s="65" t="s">
        <v>64</v>
      </c>
      <c r="C350" s="65" t="s">
        <v>66</v>
      </c>
      <c r="D350" s="66">
        <v>33</v>
      </c>
      <c r="E350" s="66"/>
      <c r="F350" s="67">
        <v>30449276</v>
      </c>
      <c r="G350" s="70" t="s">
        <v>474</v>
      </c>
      <c r="H350" s="69">
        <v>127440.235</v>
      </c>
      <c r="I350" s="69">
        <v>1319.8969999999999</v>
      </c>
      <c r="J350" s="69">
        <v>1319.8969999999999</v>
      </c>
      <c r="K350" s="80">
        <v>18</v>
      </c>
      <c r="L350" s="71" t="s">
        <v>72</v>
      </c>
      <c r="P350" s="79"/>
    </row>
    <row r="351" spans="2:16" ht="39.75" thickTop="1" thickBot="1" x14ac:dyDescent="0.25">
      <c r="B351" s="65" t="s">
        <v>64</v>
      </c>
      <c r="C351" s="65" t="s">
        <v>66</v>
      </c>
      <c r="D351" s="66">
        <v>33</v>
      </c>
      <c r="E351" s="66"/>
      <c r="F351" s="67">
        <v>30449423</v>
      </c>
      <c r="G351" s="70" t="s">
        <v>477</v>
      </c>
      <c r="H351" s="69">
        <v>199461.2</v>
      </c>
      <c r="I351" s="69">
        <v>7815.7870000000003</v>
      </c>
      <c r="J351" s="69">
        <v>7815.7870000000003</v>
      </c>
      <c r="K351" s="80">
        <v>18</v>
      </c>
      <c r="L351" s="71" t="s">
        <v>72</v>
      </c>
      <c r="P351" s="79"/>
    </row>
    <row r="352" spans="2:16" ht="52.5" customHeight="1" thickTop="1" thickBot="1" x14ac:dyDescent="0.25">
      <c r="B352" s="65" t="s">
        <v>64</v>
      </c>
      <c r="C352" s="65" t="s">
        <v>66</v>
      </c>
      <c r="D352" s="66">
        <v>33</v>
      </c>
      <c r="E352" s="66"/>
      <c r="F352" s="67">
        <v>30449424</v>
      </c>
      <c r="G352" s="70" t="s">
        <v>475</v>
      </c>
      <c r="H352" s="69">
        <v>159657.60000000001</v>
      </c>
      <c r="I352" s="69">
        <v>20856.642</v>
      </c>
      <c r="J352" s="69">
        <v>20856.642</v>
      </c>
      <c r="K352" s="80">
        <v>18</v>
      </c>
      <c r="L352" s="71" t="s">
        <v>72</v>
      </c>
      <c r="P352" s="79"/>
    </row>
    <row r="353" spans="2:16" ht="37.5" customHeight="1" thickTop="1" thickBot="1" x14ac:dyDescent="0.25">
      <c r="B353" s="65" t="s">
        <v>64</v>
      </c>
      <c r="C353" s="65" t="s">
        <v>66</v>
      </c>
      <c r="D353" s="66">
        <v>33</v>
      </c>
      <c r="E353" s="66"/>
      <c r="F353" s="67">
        <v>30110690</v>
      </c>
      <c r="G353" s="70" t="s">
        <v>476</v>
      </c>
      <c r="H353" s="69">
        <v>1215913</v>
      </c>
      <c r="I353" s="69">
        <v>135675.416</v>
      </c>
      <c r="J353" s="69">
        <v>135675.416</v>
      </c>
      <c r="K353" s="80">
        <v>24</v>
      </c>
      <c r="L353" s="71" t="s">
        <v>72</v>
      </c>
      <c r="P353" s="79"/>
    </row>
    <row r="354" spans="2:16" ht="27" thickTop="1" thickBot="1" x14ac:dyDescent="0.25">
      <c r="B354" s="65" t="s">
        <v>64</v>
      </c>
      <c r="C354" s="65" t="s">
        <v>66</v>
      </c>
      <c r="D354" s="66">
        <v>33</v>
      </c>
      <c r="E354" s="66"/>
      <c r="F354" s="67">
        <v>30482646</v>
      </c>
      <c r="G354" s="70" t="s">
        <v>478</v>
      </c>
      <c r="H354" s="69">
        <v>1130352</v>
      </c>
      <c r="I354" s="69">
        <v>1130352</v>
      </c>
      <c r="J354" s="69">
        <v>1130352</v>
      </c>
      <c r="K354" s="80">
        <v>8</v>
      </c>
      <c r="L354" s="71" t="s">
        <v>72</v>
      </c>
      <c r="P354" s="79"/>
    </row>
    <row r="355" spans="2:16" ht="27" thickTop="1" thickBot="1" x14ac:dyDescent="0.25">
      <c r="B355" s="65" t="s">
        <v>64</v>
      </c>
      <c r="C355" s="65" t="s">
        <v>66</v>
      </c>
      <c r="D355" s="66">
        <v>33</v>
      </c>
      <c r="E355" s="66"/>
      <c r="F355" s="67">
        <v>40000231</v>
      </c>
      <c r="G355" s="70" t="s">
        <v>479</v>
      </c>
      <c r="H355" s="69">
        <v>1597922</v>
      </c>
      <c r="I355" s="69">
        <v>1597922</v>
      </c>
      <c r="J355" s="69">
        <v>1597922</v>
      </c>
      <c r="K355" s="80">
        <v>10</v>
      </c>
      <c r="L355" s="71" t="s">
        <v>72</v>
      </c>
      <c r="P355" s="79"/>
    </row>
    <row r="356" spans="2:16" ht="60.75" customHeight="1" thickTop="1" thickBot="1" x14ac:dyDescent="0.25">
      <c r="B356" s="65" t="s">
        <v>64</v>
      </c>
      <c r="C356" s="65" t="s">
        <v>66</v>
      </c>
      <c r="D356" s="66">
        <v>33</v>
      </c>
      <c r="E356" s="66"/>
      <c r="F356" s="67">
        <v>30362586</v>
      </c>
      <c r="G356" s="70" t="s">
        <v>480</v>
      </c>
      <c r="H356" s="69">
        <v>141750</v>
      </c>
      <c r="I356" s="69">
        <v>35437.5</v>
      </c>
      <c r="J356" s="69">
        <v>35437.5</v>
      </c>
      <c r="K356" s="80">
        <v>36</v>
      </c>
      <c r="L356" s="71" t="s">
        <v>72</v>
      </c>
      <c r="P356" s="79"/>
    </row>
    <row r="357" spans="2:16" ht="32.25" customHeight="1" thickTop="1" thickBot="1" x14ac:dyDescent="0.25">
      <c r="B357" s="65" t="s">
        <v>64</v>
      </c>
      <c r="C357" s="65" t="s">
        <v>66</v>
      </c>
      <c r="D357" s="66">
        <v>33</v>
      </c>
      <c r="E357" s="66"/>
      <c r="F357" s="67">
        <v>40002668</v>
      </c>
      <c r="G357" s="70" t="s">
        <v>481</v>
      </c>
      <c r="H357" s="69">
        <v>28000</v>
      </c>
      <c r="I357" s="69">
        <v>28000</v>
      </c>
      <c r="J357" s="69">
        <v>28000</v>
      </c>
      <c r="K357" s="80">
        <v>9</v>
      </c>
      <c r="L357" s="71" t="s">
        <v>72</v>
      </c>
      <c r="P357" s="79"/>
    </row>
    <row r="358" spans="2:16" ht="57" customHeight="1" thickTop="1" thickBot="1" x14ac:dyDescent="0.25">
      <c r="B358" s="65" t="s">
        <v>64</v>
      </c>
      <c r="C358" s="65" t="s">
        <v>66</v>
      </c>
      <c r="D358" s="66">
        <v>33</v>
      </c>
      <c r="E358" s="66"/>
      <c r="F358" s="67">
        <v>40002617</v>
      </c>
      <c r="G358" s="70" t="s">
        <v>482</v>
      </c>
      <c r="H358" s="69">
        <v>99135</v>
      </c>
      <c r="I358" s="69">
        <v>29780.5</v>
      </c>
      <c r="J358" s="69">
        <v>29740.5</v>
      </c>
      <c r="K358" s="80">
        <v>8</v>
      </c>
      <c r="L358" s="71" t="s">
        <v>72</v>
      </c>
      <c r="P358" s="79"/>
    </row>
    <row r="359" spans="2:16" ht="39" customHeight="1" thickTop="1" thickBot="1" x14ac:dyDescent="0.25">
      <c r="B359" s="65" t="s">
        <v>64</v>
      </c>
      <c r="C359" s="65" t="s">
        <v>66</v>
      </c>
      <c r="D359" s="66">
        <v>33</v>
      </c>
      <c r="E359" s="66"/>
      <c r="F359" s="67">
        <v>40002618</v>
      </c>
      <c r="G359" s="70" t="s">
        <v>483</v>
      </c>
      <c r="H359" s="69">
        <v>100000</v>
      </c>
      <c r="I359" s="69">
        <v>30000</v>
      </c>
      <c r="J359" s="69">
        <v>30000</v>
      </c>
      <c r="K359" s="80">
        <v>8</v>
      </c>
      <c r="L359" s="71" t="s">
        <v>72</v>
      </c>
      <c r="P359" s="79"/>
    </row>
    <row r="360" spans="2:16" ht="39.75" thickTop="1" thickBot="1" x14ac:dyDescent="0.25">
      <c r="B360" s="65" t="s">
        <v>64</v>
      </c>
      <c r="C360" s="65" t="s">
        <v>66</v>
      </c>
      <c r="D360" s="66">
        <v>33</v>
      </c>
      <c r="E360" s="66"/>
      <c r="F360" s="67">
        <v>40002621</v>
      </c>
      <c r="G360" s="70" t="s">
        <v>484</v>
      </c>
      <c r="H360" s="69">
        <v>89690</v>
      </c>
      <c r="I360" s="69">
        <v>26907</v>
      </c>
      <c r="J360" s="69">
        <v>26907</v>
      </c>
      <c r="K360" s="80">
        <v>8</v>
      </c>
      <c r="L360" s="71" t="s">
        <v>72</v>
      </c>
      <c r="P360" s="79"/>
    </row>
    <row r="361" spans="2:16" ht="27" thickTop="1" thickBot="1" x14ac:dyDescent="0.25">
      <c r="B361" s="65" t="s">
        <v>64</v>
      </c>
      <c r="C361" s="65" t="s">
        <v>66</v>
      </c>
      <c r="D361" s="66">
        <v>33</v>
      </c>
      <c r="E361" s="66"/>
      <c r="F361" s="67">
        <v>40002624</v>
      </c>
      <c r="G361" s="70" t="s">
        <v>485</v>
      </c>
      <c r="H361" s="69">
        <v>98983.179000000004</v>
      </c>
      <c r="I361" s="69">
        <v>29724.953000000001</v>
      </c>
      <c r="J361" s="69">
        <v>29694.953000000001</v>
      </c>
      <c r="K361" s="80">
        <v>8</v>
      </c>
      <c r="L361" s="71" t="s">
        <v>72</v>
      </c>
      <c r="P361" s="79"/>
    </row>
    <row r="362" spans="2:16" ht="27" thickTop="1" thickBot="1" x14ac:dyDescent="0.25">
      <c r="B362" s="65" t="s">
        <v>64</v>
      </c>
      <c r="C362" s="65" t="s">
        <v>66</v>
      </c>
      <c r="D362" s="66">
        <v>33</v>
      </c>
      <c r="E362" s="66"/>
      <c r="F362" s="67">
        <v>40002642</v>
      </c>
      <c r="G362" s="70" t="s">
        <v>486</v>
      </c>
      <c r="H362" s="69">
        <v>100000</v>
      </c>
      <c r="I362" s="69">
        <v>30050</v>
      </c>
      <c r="J362" s="69">
        <v>30000</v>
      </c>
      <c r="K362" s="80">
        <v>8</v>
      </c>
      <c r="L362" s="71" t="s">
        <v>72</v>
      </c>
      <c r="P362" s="79"/>
    </row>
    <row r="363" spans="2:16" ht="42" customHeight="1" thickTop="1" thickBot="1" x14ac:dyDescent="0.25">
      <c r="B363" s="65" t="s">
        <v>64</v>
      </c>
      <c r="C363" s="65" t="s">
        <v>66</v>
      </c>
      <c r="D363" s="66" t="s">
        <v>488</v>
      </c>
      <c r="E363" s="66"/>
      <c r="F363" s="67" t="s">
        <v>487</v>
      </c>
      <c r="G363" s="70" t="s">
        <v>492</v>
      </c>
      <c r="H363" s="69">
        <v>6639722</v>
      </c>
      <c r="I363" s="69">
        <v>6639722</v>
      </c>
      <c r="J363" s="69">
        <v>6639722</v>
      </c>
      <c r="K363" s="69" t="s">
        <v>487</v>
      </c>
      <c r="L363" s="71" t="s">
        <v>72</v>
      </c>
    </row>
    <row r="364" spans="2:16" ht="42.75" customHeight="1" thickTop="1" thickBot="1" x14ac:dyDescent="0.25">
      <c r="B364" s="65" t="s">
        <v>64</v>
      </c>
      <c r="C364" s="65" t="s">
        <v>66</v>
      </c>
      <c r="D364" s="66" t="s">
        <v>488</v>
      </c>
      <c r="E364" s="66"/>
      <c r="F364" s="67" t="s">
        <v>487</v>
      </c>
      <c r="G364" s="70" t="s">
        <v>489</v>
      </c>
      <c r="H364" s="69">
        <v>818663</v>
      </c>
      <c r="I364" s="69">
        <v>818663</v>
      </c>
      <c r="J364" s="69">
        <v>818663</v>
      </c>
      <c r="K364" s="69" t="s">
        <v>487</v>
      </c>
      <c r="L364" s="71" t="s">
        <v>67</v>
      </c>
    </row>
    <row r="365" spans="2:16" ht="27" thickTop="1" thickBot="1" x14ac:dyDescent="0.25">
      <c r="B365" s="65" t="s">
        <v>64</v>
      </c>
      <c r="C365" s="65" t="s">
        <v>66</v>
      </c>
      <c r="D365" s="66" t="s">
        <v>488</v>
      </c>
      <c r="E365" s="66"/>
      <c r="F365" s="67" t="s">
        <v>487</v>
      </c>
      <c r="G365" s="70" t="s">
        <v>490</v>
      </c>
      <c r="H365" s="69">
        <v>431035</v>
      </c>
      <c r="I365" s="69">
        <v>431035</v>
      </c>
      <c r="J365" s="69">
        <v>431035</v>
      </c>
      <c r="K365" s="69" t="s">
        <v>487</v>
      </c>
      <c r="L365" s="71" t="s">
        <v>67</v>
      </c>
    </row>
    <row r="366" spans="2:16" ht="39.75" thickTop="1" thickBot="1" x14ac:dyDescent="0.25">
      <c r="B366" s="65" t="s">
        <v>64</v>
      </c>
      <c r="C366" s="65" t="s">
        <v>66</v>
      </c>
      <c r="D366" s="66" t="s">
        <v>488</v>
      </c>
      <c r="E366" s="66"/>
      <c r="F366" s="67" t="s">
        <v>487</v>
      </c>
      <c r="G366" s="70" t="s">
        <v>491</v>
      </c>
      <c r="H366" s="69">
        <v>5228060</v>
      </c>
      <c r="I366" s="69">
        <v>5228060</v>
      </c>
      <c r="J366" s="69">
        <v>5228060</v>
      </c>
      <c r="K366" s="69" t="s">
        <v>487</v>
      </c>
      <c r="L366" s="71" t="s">
        <v>67</v>
      </c>
    </row>
    <row r="367" spans="2:16" ht="13.5" thickTop="1" x14ac:dyDescent="0.2"/>
  </sheetData>
  <autoFilter ref="B16:L366"/>
  <mergeCells count="4">
    <mergeCell ref="C2:K6"/>
    <mergeCell ref="C14:L14"/>
    <mergeCell ref="B12:L12"/>
    <mergeCell ref="B11:L1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DETALLE GORES</vt:lpstr>
      <vt:lpstr>02-2 (Sub 24) 2.1</vt:lpstr>
      <vt:lpstr>2.1 (Sub 24) 3° Trimestre 2018</vt:lpstr>
      <vt:lpstr>2.4 (Sub 24) 3° Trimestres 2018</vt:lpstr>
      <vt:lpstr>3.5 (Sub 29) 3°Trimestre 2018</vt:lpstr>
      <vt:lpstr>4.2.1 (Sub 29) 3° Trim. 2018</vt:lpstr>
      <vt:lpstr>5.5 (Sub 33) 3° Trimestre 2018</vt:lpstr>
      <vt:lpstr>5.6 (Sub 33) 3° Trimestre 2018 </vt:lpstr>
      <vt:lpstr>04 y 07 (29, 31 y 33) 3° T.2018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SUBDERE</dc:creator>
  <cp:lastModifiedBy>Daniela Varela</cp:lastModifiedBy>
  <cp:lastPrinted>2015-07-31T12:29:46Z</cp:lastPrinted>
  <dcterms:created xsi:type="dcterms:W3CDTF">2012-04-05T15:15:10Z</dcterms:created>
  <dcterms:modified xsi:type="dcterms:W3CDTF">2018-10-23T15:07:29Z</dcterms:modified>
</cp:coreProperties>
</file>