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60" windowWidth="20730" windowHeight="11700"/>
  </bookViews>
  <sheets>
    <sheet name="2-2.1" sheetId="23" r:id="rId1"/>
    <sheet name="2-2.4" sheetId="20" r:id="rId2"/>
    <sheet name="2-3.5" sheetId="14" r:id="rId3"/>
    <sheet name="2-4.2.1" sheetId="21" r:id="rId4"/>
    <sheet name="2-5.5" sheetId="3" r:id="rId5"/>
    <sheet name="2-5.6" sheetId="6" r:id="rId6"/>
    <sheet name="04-" sheetId="15" r:id="rId7"/>
    <sheet name="12-" sheetId="22" r:id="rId8"/>
  </sheets>
  <externalReferences>
    <externalReference r:id="rId9"/>
    <externalReference r:id="rId10"/>
  </externalReferences>
  <definedNames>
    <definedName name="_xlnm._FilterDatabase" localSheetId="6" hidden="1">'04-'!#REF!</definedName>
    <definedName name="glosas">[1]Glosa!$A$3:$A$21</definedName>
    <definedName name="PROG_OCTUBRE">'[2]PROG. OCT.'!$A$1:$AE$130</definedName>
    <definedName name="_xlnm.Print_Titles" localSheetId="6">'04-'!$1:$1</definedName>
  </definedNames>
  <calcPr calcId="145621"/>
</workbook>
</file>

<file path=xl/calcChain.xml><?xml version="1.0" encoding="utf-8"?>
<calcChain xmlns="http://schemas.openxmlformats.org/spreadsheetml/2006/main">
  <c r="M724" i="23" l="1"/>
  <c r="M723" i="23"/>
  <c r="M722" i="23"/>
  <c r="M721" i="23"/>
  <c r="M720" i="23"/>
  <c r="M719" i="23"/>
  <c r="M718" i="23"/>
  <c r="M717" i="23"/>
  <c r="M716" i="23"/>
  <c r="M715" i="23"/>
  <c r="M714" i="23"/>
  <c r="M713" i="23"/>
  <c r="M712" i="23"/>
  <c r="M711" i="23"/>
  <c r="M710" i="23"/>
  <c r="M709" i="23"/>
  <c r="M708" i="23"/>
  <c r="M707" i="23"/>
  <c r="M706" i="23"/>
  <c r="M705" i="23"/>
  <c r="M704" i="23"/>
  <c r="M703" i="23"/>
  <c r="M702" i="23"/>
  <c r="M701" i="23"/>
  <c r="M700" i="23"/>
  <c r="M699" i="23"/>
  <c r="M698" i="23"/>
  <c r="M697" i="23"/>
  <c r="M696" i="23"/>
  <c r="M695" i="23"/>
  <c r="M694" i="23"/>
  <c r="M693" i="23"/>
  <c r="M692" i="23"/>
  <c r="M691" i="23"/>
  <c r="M690" i="23"/>
  <c r="M689" i="23"/>
  <c r="M688" i="23"/>
  <c r="M687" i="23"/>
  <c r="M686" i="23"/>
  <c r="M685" i="23"/>
  <c r="M684" i="23"/>
  <c r="M683" i="23"/>
  <c r="M682" i="23"/>
  <c r="M681" i="23"/>
  <c r="M680" i="23"/>
  <c r="M679" i="23"/>
  <c r="M678" i="23"/>
  <c r="M677" i="23"/>
  <c r="M676" i="23"/>
  <c r="M675" i="23"/>
  <c r="M674" i="23"/>
  <c r="M673" i="23"/>
  <c r="M672" i="23"/>
  <c r="M671" i="23"/>
  <c r="M670" i="23"/>
  <c r="M669" i="23"/>
  <c r="M668" i="23"/>
  <c r="M667" i="23"/>
  <c r="M666" i="23"/>
  <c r="M665" i="23"/>
  <c r="M664" i="23"/>
  <c r="M663" i="23"/>
  <c r="M662" i="23"/>
  <c r="M661" i="23"/>
  <c r="M660" i="23"/>
  <c r="M659" i="23"/>
  <c r="M658" i="23"/>
  <c r="M657" i="23"/>
  <c r="M656" i="23"/>
  <c r="M655" i="23"/>
  <c r="M654" i="23"/>
  <c r="M653" i="23"/>
  <c r="M652" i="23"/>
  <c r="M651" i="23"/>
  <c r="M650" i="23"/>
  <c r="M649" i="23"/>
  <c r="M648" i="23"/>
  <c r="M647" i="23"/>
  <c r="M646" i="23"/>
  <c r="M645" i="23"/>
  <c r="M644" i="23"/>
  <c r="M643" i="23"/>
  <c r="M642" i="23"/>
  <c r="M641" i="23"/>
  <c r="M640" i="23"/>
  <c r="M639" i="23"/>
  <c r="M638" i="23"/>
  <c r="M637" i="23"/>
  <c r="M636" i="23"/>
  <c r="M635" i="23"/>
  <c r="M634" i="23"/>
  <c r="M633" i="23"/>
  <c r="M632" i="23"/>
  <c r="M631" i="23"/>
  <c r="M630" i="23"/>
  <c r="M629" i="23"/>
  <c r="M628" i="23"/>
  <c r="M627" i="23"/>
  <c r="M626" i="23"/>
  <c r="M625" i="23"/>
  <c r="M624" i="23"/>
  <c r="M623" i="23"/>
  <c r="M622" i="23"/>
  <c r="M621" i="23"/>
  <c r="M620" i="23"/>
  <c r="M619" i="23"/>
  <c r="M618" i="23"/>
  <c r="M617" i="23"/>
  <c r="M616" i="23"/>
  <c r="M615" i="23"/>
  <c r="M614" i="23"/>
  <c r="M613" i="23"/>
  <c r="M612" i="23"/>
  <c r="M611" i="23"/>
  <c r="M610" i="23"/>
  <c r="M609" i="23"/>
  <c r="M608" i="23"/>
  <c r="M607" i="23"/>
  <c r="M606" i="23"/>
  <c r="M605" i="23"/>
  <c r="M604" i="23"/>
  <c r="M603" i="23"/>
  <c r="M602" i="23"/>
  <c r="M601" i="23"/>
  <c r="M600" i="23"/>
  <c r="M599" i="23"/>
  <c r="M598" i="23"/>
  <c r="M597" i="23"/>
  <c r="M596" i="23"/>
  <c r="M595" i="23"/>
  <c r="M594" i="23"/>
  <c r="M593" i="23"/>
  <c r="M592" i="23"/>
  <c r="M591" i="23"/>
  <c r="M590" i="23"/>
  <c r="M589" i="23"/>
  <c r="M588" i="23"/>
  <c r="M587" i="23"/>
  <c r="M586" i="23"/>
  <c r="M585" i="23"/>
  <c r="M584" i="23"/>
  <c r="M583" i="23"/>
  <c r="M582" i="23"/>
  <c r="M581" i="23"/>
  <c r="M580" i="23"/>
  <c r="M579" i="23"/>
  <c r="M578" i="23"/>
  <c r="M577" i="23"/>
  <c r="M576" i="23"/>
  <c r="M575" i="23"/>
  <c r="M574" i="23"/>
  <c r="M573" i="23"/>
  <c r="M572" i="23"/>
  <c r="M571" i="23"/>
  <c r="M570" i="23"/>
  <c r="M569" i="23"/>
  <c r="M568" i="23"/>
  <c r="M567" i="23"/>
  <c r="M566" i="23"/>
  <c r="M565" i="23"/>
  <c r="M564" i="23"/>
  <c r="M563" i="23"/>
  <c r="M562" i="23"/>
  <c r="M561" i="23"/>
  <c r="M560" i="23"/>
  <c r="M559" i="23"/>
  <c r="M558" i="23"/>
  <c r="M557" i="23"/>
  <c r="M556" i="23"/>
  <c r="M555" i="23"/>
  <c r="M554" i="23"/>
  <c r="M553" i="23"/>
  <c r="M552" i="23"/>
  <c r="M551" i="23"/>
  <c r="M550" i="23"/>
  <c r="M549" i="23"/>
  <c r="M548" i="23"/>
  <c r="M547" i="23"/>
  <c r="M546" i="23"/>
  <c r="M545" i="23"/>
  <c r="M544" i="23"/>
  <c r="M543" i="23"/>
  <c r="M542" i="23"/>
  <c r="M541" i="23"/>
  <c r="M540" i="23"/>
  <c r="M539" i="23"/>
  <c r="M538" i="23"/>
  <c r="M537" i="23"/>
  <c r="M536" i="23"/>
  <c r="M535" i="23"/>
  <c r="M534" i="23"/>
  <c r="M533" i="23"/>
  <c r="M532" i="23"/>
  <c r="M531" i="23"/>
  <c r="M530" i="23"/>
  <c r="M529" i="23"/>
  <c r="M528" i="23"/>
  <c r="M527" i="23"/>
  <c r="M526" i="23"/>
  <c r="M525" i="23"/>
  <c r="M524" i="23"/>
  <c r="M523" i="23"/>
  <c r="M522" i="23"/>
  <c r="M521" i="23"/>
  <c r="M520" i="23"/>
  <c r="M519" i="23"/>
  <c r="M518" i="23"/>
  <c r="M517" i="23"/>
  <c r="M516" i="23"/>
  <c r="M515" i="23"/>
  <c r="M514" i="23"/>
  <c r="M513" i="23"/>
  <c r="M512" i="23"/>
  <c r="M511" i="23"/>
  <c r="M510" i="23"/>
  <c r="M509" i="23"/>
  <c r="M508" i="23"/>
  <c r="M507" i="23"/>
  <c r="M506" i="23"/>
  <c r="M505" i="23"/>
  <c r="M504" i="23"/>
  <c r="M503" i="23"/>
  <c r="M502" i="23"/>
  <c r="M501" i="23"/>
  <c r="M500" i="23"/>
  <c r="M499" i="23"/>
  <c r="M498" i="23"/>
  <c r="M497" i="23"/>
  <c r="M496" i="23"/>
  <c r="M495" i="23"/>
  <c r="M494" i="23"/>
  <c r="M493" i="23"/>
  <c r="M492" i="23"/>
  <c r="M491" i="23"/>
  <c r="M490" i="23"/>
  <c r="M489" i="23"/>
  <c r="M488" i="23"/>
  <c r="M487" i="23"/>
  <c r="M486" i="23"/>
  <c r="M485" i="23"/>
  <c r="M484" i="23"/>
  <c r="M483" i="23"/>
  <c r="M482" i="23"/>
  <c r="M481" i="23"/>
  <c r="M480" i="23"/>
  <c r="M479" i="23"/>
  <c r="M478" i="23"/>
  <c r="M477" i="23"/>
  <c r="M476" i="23"/>
  <c r="M475" i="23"/>
  <c r="M474" i="23"/>
  <c r="M473" i="23"/>
  <c r="M472" i="23"/>
  <c r="M471" i="23"/>
  <c r="M470" i="23"/>
  <c r="M469" i="23"/>
  <c r="M468" i="23"/>
  <c r="M467" i="23"/>
  <c r="M466" i="23"/>
  <c r="M465" i="23"/>
  <c r="M464" i="23"/>
  <c r="M463" i="23"/>
  <c r="M462" i="23"/>
  <c r="M461" i="23"/>
  <c r="M460" i="23"/>
  <c r="M459" i="23"/>
  <c r="M458" i="23"/>
  <c r="M457" i="23"/>
  <c r="M456" i="23"/>
  <c r="M455" i="23"/>
  <c r="M454" i="23"/>
  <c r="M453" i="23"/>
  <c r="M452" i="23"/>
  <c r="M451" i="23"/>
  <c r="M450" i="23"/>
  <c r="M449" i="23"/>
  <c r="M448" i="23"/>
  <c r="M447" i="23"/>
  <c r="M446" i="23"/>
  <c r="M445" i="23"/>
  <c r="M444" i="23"/>
  <c r="M443" i="23"/>
  <c r="M442" i="23"/>
  <c r="M441" i="23"/>
  <c r="M440" i="23"/>
  <c r="M439" i="23"/>
  <c r="M438" i="23"/>
  <c r="M437" i="23"/>
  <c r="M436" i="23"/>
  <c r="M435" i="23"/>
  <c r="M434" i="23"/>
  <c r="M433" i="23"/>
  <c r="M432" i="23"/>
  <c r="M431" i="23"/>
  <c r="M430" i="23"/>
  <c r="M429" i="23"/>
  <c r="M428" i="23"/>
  <c r="M427" i="23"/>
  <c r="M426" i="23"/>
  <c r="M425" i="23"/>
  <c r="M424" i="23"/>
  <c r="M423" i="23"/>
  <c r="M422" i="23"/>
  <c r="M421" i="23"/>
  <c r="M420" i="23"/>
  <c r="M419" i="23"/>
  <c r="M418" i="23"/>
  <c r="M417" i="23"/>
  <c r="M416" i="23"/>
  <c r="M415" i="23"/>
  <c r="M414" i="23"/>
  <c r="M413" i="23"/>
  <c r="M412" i="23"/>
  <c r="M411" i="23"/>
  <c r="M410" i="23"/>
  <c r="M409" i="23"/>
  <c r="M408" i="23"/>
  <c r="M407" i="23"/>
  <c r="M406" i="23"/>
  <c r="M405" i="23"/>
  <c r="M404" i="23"/>
  <c r="M403" i="23"/>
  <c r="M402" i="23"/>
  <c r="M401" i="23"/>
  <c r="M400" i="23"/>
  <c r="M399" i="23"/>
  <c r="M398" i="23"/>
  <c r="M397" i="23"/>
  <c r="M396" i="23"/>
  <c r="M395" i="23"/>
  <c r="M394" i="23"/>
  <c r="M393" i="23"/>
  <c r="M392" i="23"/>
  <c r="M391" i="23"/>
  <c r="M390" i="23"/>
  <c r="M389" i="23"/>
  <c r="M388" i="23"/>
  <c r="M387" i="23"/>
  <c r="M386" i="23"/>
  <c r="M385" i="23"/>
  <c r="M384" i="23"/>
  <c r="M383" i="23"/>
  <c r="M382" i="23"/>
  <c r="M381" i="23"/>
  <c r="M380" i="23"/>
  <c r="M379" i="23"/>
  <c r="M378" i="23"/>
  <c r="M377" i="23"/>
  <c r="M376" i="23"/>
  <c r="M375" i="23"/>
  <c r="M374" i="23"/>
  <c r="M373" i="23"/>
  <c r="M372" i="23"/>
  <c r="M371" i="23"/>
  <c r="M370" i="23"/>
  <c r="M369" i="23"/>
  <c r="M368" i="23"/>
  <c r="M367" i="23"/>
  <c r="M366" i="23"/>
  <c r="M365" i="23"/>
  <c r="M364" i="23"/>
  <c r="M363" i="23"/>
  <c r="M362" i="23"/>
  <c r="M361" i="23"/>
  <c r="M360" i="23"/>
  <c r="M359" i="23"/>
  <c r="M358" i="23"/>
  <c r="M357" i="23"/>
  <c r="M356" i="23"/>
  <c r="M355" i="23"/>
  <c r="M354" i="23"/>
  <c r="M353" i="23"/>
  <c r="M352" i="23"/>
  <c r="M351" i="23"/>
  <c r="M350" i="23"/>
  <c r="M349" i="23"/>
  <c r="M348" i="23"/>
  <c r="M347" i="23"/>
  <c r="M346" i="23"/>
  <c r="M345" i="23"/>
  <c r="M344" i="23"/>
  <c r="M343" i="23"/>
  <c r="M342" i="23"/>
  <c r="M341" i="23"/>
  <c r="M340" i="23"/>
  <c r="M339" i="23"/>
  <c r="M338" i="23"/>
  <c r="M337" i="23"/>
  <c r="M336" i="23"/>
  <c r="M335" i="23"/>
  <c r="M334" i="23"/>
  <c r="M333" i="23"/>
  <c r="M332" i="23"/>
  <c r="M331" i="23"/>
  <c r="M330" i="23"/>
  <c r="M329" i="23"/>
  <c r="M328" i="23"/>
  <c r="M327" i="23"/>
  <c r="M326" i="23"/>
  <c r="M325" i="23"/>
  <c r="M324" i="23"/>
  <c r="M323" i="23"/>
  <c r="M322" i="23"/>
  <c r="M321" i="23"/>
  <c r="M320" i="23"/>
  <c r="M319" i="23"/>
  <c r="M318" i="23"/>
  <c r="M317" i="23"/>
  <c r="M316" i="23"/>
  <c r="M315" i="23"/>
  <c r="M314" i="23"/>
  <c r="M313" i="23"/>
  <c r="M312" i="23"/>
  <c r="M311" i="23"/>
  <c r="M310" i="23"/>
  <c r="M309" i="23"/>
  <c r="M308" i="23"/>
  <c r="M307" i="23"/>
  <c r="M306" i="23"/>
  <c r="M305" i="23"/>
  <c r="M304" i="23"/>
  <c r="M303" i="23"/>
  <c r="M302" i="23"/>
  <c r="M301" i="23"/>
  <c r="M300" i="23"/>
  <c r="M299" i="23"/>
  <c r="M298" i="23"/>
  <c r="M297" i="23"/>
  <c r="M296" i="23"/>
  <c r="M295" i="23"/>
  <c r="M294" i="23"/>
  <c r="M293" i="23"/>
  <c r="M292" i="23"/>
  <c r="M291" i="23"/>
  <c r="M290" i="23"/>
  <c r="M289" i="23"/>
  <c r="M288" i="23"/>
  <c r="M287" i="23"/>
  <c r="M286" i="23"/>
  <c r="M285" i="23"/>
  <c r="M284" i="23"/>
  <c r="M283" i="23"/>
  <c r="M282" i="23"/>
  <c r="M281" i="23"/>
  <c r="M280" i="23"/>
  <c r="M279" i="23"/>
  <c r="M278" i="23"/>
  <c r="M277" i="23"/>
  <c r="M276" i="23"/>
  <c r="M275" i="23"/>
  <c r="M274" i="23"/>
  <c r="M273" i="23"/>
  <c r="M272" i="23"/>
  <c r="M271" i="23"/>
  <c r="M270" i="23"/>
  <c r="M269" i="23"/>
  <c r="M268" i="23"/>
  <c r="M267" i="23"/>
  <c r="M266" i="23"/>
  <c r="M265" i="23"/>
  <c r="M264" i="23"/>
  <c r="M263" i="23"/>
  <c r="M262" i="23"/>
  <c r="M261" i="23"/>
  <c r="M260" i="23"/>
  <c r="M259" i="23"/>
  <c r="M258" i="23"/>
  <c r="M257" i="23"/>
  <c r="M256" i="23"/>
  <c r="M255" i="23"/>
  <c r="M254" i="23"/>
  <c r="M253" i="23"/>
  <c r="M252" i="23"/>
  <c r="M251" i="23"/>
  <c r="M250" i="23"/>
  <c r="M249" i="23"/>
  <c r="M248" i="23"/>
  <c r="M247" i="23"/>
  <c r="M246" i="23"/>
  <c r="M245" i="23"/>
  <c r="M244" i="23"/>
  <c r="M243" i="23"/>
  <c r="M242" i="23"/>
  <c r="M241" i="23"/>
  <c r="M240" i="23"/>
  <c r="M239" i="23"/>
  <c r="M238" i="23"/>
  <c r="M237" i="23"/>
  <c r="M236" i="23"/>
  <c r="M235" i="23"/>
  <c r="M234" i="23"/>
  <c r="M233" i="23"/>
  <c r="M232" i="23"/>
  <c r="M231" i="23"/>
  <c r="M230" i="23"/>
  <c r="M229" i="23"/>
  <c r="M228" i="23"/>
  <c r="M227" i="23"/>
  <c r="M226" i="23"/>
  <c r="M225" i="23"/>
  <c r="M224" i="23"/>
  <c r="M223" i="23"/>
  <c r="M222" i="23"/>
  <c r="M221" i="23"/>
  <c r="M220" i="23"/>
  <c r="M219" i="23"/>
  <c r="M218" i="23"/>
  <c r="M217" i="23"/>
  <c r="M216" i="23"/>
  <c r="M215" i="23"/>
  <c r="M214" i="23"/>
  <c r="M213" i="23"/>
  <c r="M212" i="23"/>
  <c r="M211" i="23"/>
  <c r="M210" i="23"/>
  <c r="M209" i="23"/>
  <c r="M208" i="23"/>
  <c r="M207" i="23"/>
  <c r="M206" i="23"/>
  <c r="M205" i="23"/>
  <c r="M204" i="23"/>
  <c r="M203" i="23"/>
  <c r="M202" i="23"/>
  <c r="M201" i="23"/>
  <c r="M200" i="23"/>
  <c r="M199" i="23"/>
  <c r="M198" i="23"/>
  <c r="M197" i="23"/>
  <c r="M196" i="23"/>
  <c r="M195" i="23"/>
  <c r="M194" i="23"/>
  <c r="M193" i="23"/>
  <c r="M192" i="23"/>
  <c r="M191" i="23"/>
  <c r="M190" i="23"/>
  <c r="M189" i="23"/>
  <c r="M188" i="23"/>
  <c r="M187" i="23"/>
  <c r="M186" i="23"/>
  <c r="M185" i="23"/>
  <c r="M184" i="23"/>
  <c r="M183" i="23"/>
  <c r="M182" i="23"/>
  <c r="M181" i="23"/>
  <c r="M180" i="23"/>
  <c r="M179" i="23"/>
  <c r="M178" i="23"/>
  <c r="M177" i="23"/>
  <c r="M176" i="23"/>
  <c r="M175" i="23"/>
  <c r="M174" i="23"/>
  <c r="M173" i="23"/>
  <c r="M172" i="23"/>
  <c r="M171" i="23"/>
  <c r="M170" i="23"/>
  <c r="M169" i="23"/>
  <c r="M168" i="23"/>
  <c r="M167" i="23"/>
  <c r="M166" i="23"/>
  <c r="M165" i="23"/>
  <c r="M164" i="23"/>
  <c r="M163" i="23"/>
  <c r="M162" i="23"/>
  <c r="M161" i="23"/>
  <c r="M160" i="23"/>
  <c r="M159" i="23"/>
  <c r="M158" i="23"/>
  <c r="M157" i="23"/>
  <c r="M156" i="23"/>
  <c r="M155" i="23"/>
  <c r="M154" i="23"/>
  <c r="M153" i="23"/>
  <c r="M152" i="23"/>
  <c r="M151" i="23"/>
  <c r="M150" i="23"/>
  <c r="M149" i="23"/>
  <c r="M148" i="23"/>
  <c r="M147" i="23"/>
  <c r="M146" i="23"/>
  <c r="M145" i="23"/>
  <c r="M144" i="23"/>
  <c r="M143" i="23"/>
  <c r="M142" i="23"/>
  <c r="M141" i="23"/>
  <c r="M140" i="23"/>
  <c r="M139" i="23"/>
  <c r="M138" i="23"/>
  <c r="M137" i="23"/>
  <c r="M136" i="23"/>
  <c r="M135" i="23"/>
  <c r="M134" i="23"/>
  <c r="M133" i="23"/>
  <c r="M132" i="23"/>
  <c r="M131" i="23"/>
  <c r="M130" i="23"/>
  <c r="M129" i="23"/>
  <c r="M128" i="23"/>
  <c r="M127" i="23"/>
  <c r="M126" i="23"/>
  <c r="M125" i="23"/>
  <c r="M124" i="23"/>
  <c r="M123" i="23"/>
  <c r="M122" i="23"/>
  <c r="M121" i="23"/>
  <c r="M120" i="23"/>
  <c r="M119" i="23"/>
  <c r="M118" i="23"/>
  <c r="M117" i="23"/>
  <c r="M116" i="23"/>
  <c r="M115" i="23"/>
  <c r="M114" i="23"/>
  <c r="M113" i="23"/>
  <c r="M112" i="23"/>
  <c r="M111" i="23"/>
  <c r="M110" i="23"/>
  <c r="M109" i="23"/>
  <c r="M108" i="23"/>
  <c r="M107" i="23"/>
  <c r="M106" i="23"/>
  <c r="M105" i="23"/>
  <c r="M104" i="23"/>
  <c r="M103" i="23"/>
  <c r="M102" i="23"/>
  <c r="M101" i="23"/>
  <c r="M100" i="23"/>
  <c r="M99" i="23"/>
  <c r="M98" i="23"/>
  <c r="M97" i="23"/>
  <c r="M96" i="23"/>
  <c r="M95" i="23"/>
  <c r="M94" i="23"/>
  <c r="M93" i="23"/>
  <c r="M92" i="23"/>
  <c r="M91" i="23"/>
  <c r="M90" i="23"/>
  <c r="M89" i="23"/>
  <c r="M88" i="23"/>
  <c r="M87" i="23"/>
  <c r="M86" i="23"/>
  <c r="M85" i="23"/>
  <c r="M84" i="23"/>
  <c r="M83" i="23"/>
  <c r="M82" i="23"/>
  <c r="M81" i="23"/>
  <c r="M80" i="23"/>
  <c r="M79" i="23"/>
  <c r="M78" i="23"/>
  <c r="M77" i="23"/>
  <c r="M76" i="23"/>
  <c r="M75" i="23"/>
  <c r="M74" i="23"/>
  <c r="M73" i="23"/>
  <c r="M72" i="23"/>
  <c r="M71" i="23"/>
  <c r="M70" i="23"/>
  <c r="M69" i="23"/>
  <c r="M68" i="23"/>
  <c r="M67" i="23"/>
  <c r="M66" i="23"/>
  <c r="M65" i="23"/>
  <c r="M64" i="23"/>
  <c r="M63" i="23"/>
  <c r="M62" i="23"/>
  <c r="M61" i="23"/>
  <c r="M60" i="23"/>
  <c r="M59" i="23"/>
  <c r="M58" i="23"/>
  <c r="M57" i="23"/>
  <c r="M56" i="23"/>
  <c r="M55" i="23"/>
  <c r="M54" i="23"/>
  <c r="M53" i="23"/>
  <c r="M52" i="23"/>
  <c r="M51" i="23"/>
  <c r="M50" i="23"/>
  <c r="M49" i="23"/>
  <c r="M48" i="23"/>
  <c r="M47" i="23"/>
  <c r="M46" i="23"/>
  <c r="M45" i="23"/>
  <c r="M44" i="23"/>
  <c r="M43" i="23"/>
  <c r="M42" i="23"/>
  <c r="M41" i="23"/>
  <c r="M40" i="23"/>
  <c r="M39" i="23"/>
  <c r="M38" i="23"/>
  <c r="M37" i="23"/>
  <c r="M36" i="23"/>
  <c r="M35" i="23"/>
  <c r="M34" i="23"/>
  <c r="M33" i="23"/>
  <c r="M32" i="23"/>
  <c r="M31" i="23"/>
  <c r="M30" i="23"/>
  <c r="M29" i="23"/>
  <c r="M28" i="23"/>
  <c r="M27" i="23"/>
  <c r="M26" i="23"/>
  <c r="M25" i="23"/>
  <c r="M24" i="23"/>
  <c r="M23" i="23"/>
  <c r="M22" i="23"/>
  <c r="M21" i="23"/>
  <c r="M20" i="23"/>
  <c r="M19" i="23"/>
  <c r="M18" i="23"/>
  <c r="M17" i="23"/>
  <c r="M16" i="23"/>
  <c r="M15" i="23"/>
  <c r="M14" i="23"/>
  <c r="M13" i="23"/>
  <c r="M12" i="23"/>
  <c r="M11" i="23"/>
  <c r="M10" i="23"/>
  <c r="M9" i="23"/>
  <c r="M8" i="23"/>
  <c r="A8" i="23"/>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A103" i="23" s="1"/>
  <c r="A104" i="23" s="1"/>
  <c r="A105" i="23" s="1"/>
  <c r="A106" i="23" s="1"/>
  <c r="A107" i="23" s="1"/>
  <c r="A108" i="23" s="1"/>
  <c r="A109" i="23" s="1"/>
  <c r="A110" i="23" s="1"/>
  <c r="A111" i="23" s="1"/>
  <c r="A112" i="23" s="1"/>
  <c r="A113" i="23" s="1"/>
  <c r="A114" i="23" s="1"/>
  <c r="A115" i="23" s="1"/>
  <c r="A116" i="23" s="1"/>
  <c r="A117" i="23" s="1"/>
  <c r="A118" i="23" s="1"/>
  <c r="A119" i="23" s="1"/>
  <c r="A120" i="23" s="1"/>
  <c r="A121" i="23" s="1"/>
  <c r="A122" i="23" s="1"/>
  <c r="A123" i="23" s="1"/>
  <c r="A124" i="23" s="1"/>
  <c r="A125" i="23" s="1"/>
  <c r="A126" i="23" s="1"/>
  <c r="A127" i="23" s="1"/>
  <c r="A128" i="23" s="1"/>
  <c r="A129" i="23" s="1"/>
  <c r="A130" i="23" s="1"/>
  <c r="A131" i="23" s="1"/>
  <c r="A132" i="23" s="1"/>
  <c r="A133" i="23" s="1"/>
  <c r="A134" i="23" s="1"/>
  <c r="A135" i="23" s="1"/>
  <c r="A136" i="23" s="1"/>
  <c r="A137" i="23" s="1"/>
  <c r="A138" i="23" s="1"/>
  <c r="A139" i="23" s="1"/>
  <c r="A140" i="23" s="1"/>
  <c r="A141" i="23" s="1"/>
  <c r="A142" i="23" s="1"/>
  <c r="A143" i="23" s="1"/>
  <c r="A144" i="23" s="1"/>
  <c r="A145" i="23" s="1"/>
  <c r="A146" i="23" s="1"/>
  <c r="A147" i="23" s="1"/>
  <c r="A148" i="23" s="1"/>
  <c r="A149" i="23" s="1"/>
  <c r="A150" i="23" s="1"/>
  <c r="A151" i="23" s="1"/>
  <c r="A152" i="23" s="1"/>
  <c r="A153" i="23" s="1"/>
  <c r="A154" i="23" s="1"/>
  <c r="A155" i="23" s="1"/>
  <c r="A156" i="23" s="1"/>
  <c r="A157" i="23" s="1"/>
  <c r="A158" i="23" s="1"/>
  <c r="A159" i="23" s="1"/>
  <c r="A160" i="23" s="1"/>
  <c r="A161" i="23" s="1"/>
  <c r="A162" i="23" s="1"/>
  <c r="A163" i="23" s="1"/>
  <c r="A164" i="23" s="1"/>
  <c r="A165" i="23" s="1"/>
  <c r="A166" i="23" s="1"/>
  <c r="A167" i="23" s="1"/>
  <c r="A168" i="23" s="1"/>
  <c r="A169" i="23" s="1"/>
  <c r="A170" i="23" s="1"/>
  <c r="A171" i="23" s="1"/>
  <c r="A172" i="23" s="1"/>
  <c r="A173" i="23" s="1"/>
  <c r="A174" i="23" s="1"/>
  <c r="A175" i="23" s="1"/>
  <c r="A176" i="23" s="1"/>
  <c r="A177" i="23" s="1"/>
  <c r="A178" i="23" s="1"/>
  <c r="A179" i="23" s="1"/>
  <c r="A180" i="23" s="1"/>
  <c r="A181" i="23" s="1"/>
  <c r="A182" i="23" s="1"/>
  <c r="A183" i="23" s="1"/>
  <c r="A184" i="23" s="1"/>
  <c r="A185" i="23" s="1"/>
  <c r="A186" i="23" s="1"/>
  <c r="A187" i="23" s="1"/>
  <c r="A188" i="23" s="1"/>
  <c r="A189" i="23" s="1"/>
  <c r="A190" i="23" s="1"/>
  <c r="A191" i="23" s="1"/>
  <c r="A192" i="23" s="1"/>
  <c r="A193" i="23" s="1"/>
  <c r="A194" i="23" s="1"/>
  <c r="A195" i="23" s="1"/>
  <c r="A196" i="23" s="1"/>
  <c r="A197" i="23" s="1"/>
  <c r="A198" i="23" s="1"/>
  <c r="A199" i="23" s="1"/>
  <c r="A200" i="23" s="1"/>
  <c r="A201" i="23" s="1"/>
  <c r="A202" i="23" s="1"/>
  <c r="A203" i="23" s="1"/>
  <c r="A204" i="23" s="1"/>
  <c r="A205" i="23" s="1"/>
  <c r="A206" i="23" s="1"/>
  <c r="A207" i="23" s="1"/>
  <c r="A208" i="23" s="1"/>
  <c r="A209" i="23" s="1"/>
  <c r="A210" i="23" s="1"/>
  <c r="A211" i="23" s="1"/>
  <c r="A212" i="23" s="1"/>
  <c r="A213" i="23" s="1"/>
  <c r="A214" i="23" s="1"/>
  <c r="A215" i="23" s="1"/>
  <c r="A216" i="23" s="1"/>
  <c r="A217" i="23" s="1"/>
  <c r="A218" i="23" s="1"/>
  <c r="A219" i="23" s="1"/>
  <c r="A220" i="23" s="1"/>
  <c r="A221" i="23" s="1"/>
  <c r="A222" i="23" s="1"/>
  <c r="A223" i="23" s="1"/>
  <c r="A224" i="23" s="1"/>
  <c r="A225" i="23" s="1"/>
  <c r="A226" i="23" s="1"/>
  <c r="A227" i="23" s="1"/>
  <c r="A228" i="23" s="1"/>
  <c r="A229" i="23" s="1"/>
  <c r="A230" i="23" s="1"/>
  <c r="A231" i="23" s="1"/>
  <c r="A232" i="23" s="1"/>
  <c r="A233" i="23" s="1"/>
  <c r="A234" i="23" s="1"/>
  <c r="A235" i="23" s="1"/>
  <c r="A236" i="23" s="1"/>
  <c r="A237" i="23" s="1"/>
  <c r="A238" i="23" s="1"/>
  <c r="A239" i="23" s="1"/>
  <c r="A240" i="23" s="1"/>
  <c r="A241" i="23" s="1"/>
  <c r="A242" i="23" s="1"/>
  <c r="A243" i="23" s="1"/>
  <c r="A244" i="23" s="1"/>
  <c r="A245" i="23" s="1"/>
  <c r="A246" i="23" s="1"/>
  <c r="A247" i="23" s="1"/>
  <c r="A248" i="23" s="1"/>
  <c r="A249" i="23" s="1"/>
  <c r="A250" i="23" s="1"/>
  <c r="A251" i="23" s="1"/>
  <c r="A252" i="23" s="1"/>
  <c r="A253" i="23" s="1"/>
  <c r="A254" i="23" s="1"/>
  <c r="A255" i="23" s="1"/>
  <c r="A256" i="23" s="1"/>
  <c r="A257" i="23" s="1"/>
  <c r="A258" i="23" s="1"/>
  <c r="A259" i="23" s="1"/>
  <c r="A260" i="23" s="1"/>
  <c r="A261" i="23" s="1"/>
  <c r="A262" i="23" s="1"/>
  <c r="A263" i="23" s="1"/>
  <c r="A264" i="23" s="1"/>
  <c r="A265" i="23" s="1"/>
  <c r="A266" i="23" s="1"/>
  <c r="A267" i="23" s="1"/>
  <c r="A268" i="23" s="1"/>
  <c r="A269" i="23" s="1"/>
  <c r="A270" i="23" s="1"/>
  <c r="A271" i="23" s="1"/>
  <c r="A272" i="23" s="1"/>
  <c r="A273" i="23" s="1"/>
  <c r="A274" i="23" s="1"/>
  <c r="A275" i="23" s="1"/>
  <c r="A276" i="23" s="1"/>
  <c r="A277" i="23" s="1"/>
  <c r="A278" i="23" s="1"/>
  <c r="A279" i="23" s="1"/>
  <c r="A280" i="23" s="1"/>
  <c r="A281" i="23" s="1"/>
  <c r="A282" i="23" s="1"/>
  <c r="A283" i="23" s="1"/>
  <c r="A284" i="23" s="1"/>
  <c r="A285" i="23" s="1"/>
  <c r="A286" i="23" s="1"/>
  <c r="A287" i="23" s="1"/>
  <c r="A288" i="23" s="1"/>
  <c r="A289" i="23" s="1"/>
  <c r="A290" i="23" s="1"/>
  <c r="A291" i="23" s="1"/>
  <c r="A292" i="23" s="1"/>
  <c r="A293" i="23" s="1"/>
  <c r="A294" i="23" s="1"/>
  <c r="A295" i="23" s="1"/>
  <c r="A296" i="23" s="1"/>
  <c r="A297" i="23" s="1"/>
  <c r="A298" i="23" s="1"/>
  <c r="A299" i="23" s="1"/>
  <c r="A300" i="23" s="1"/>
  <c r="A301" i="23" s="1"/>
  <c r="A302" i="23" s="1"/>
  <c r="A303" i="23" s="1"/>
  <c r="A304" i="23" s="1"/>
  <c r="A305" i="23" s="1"/>
  <c r="A306" i="23" s="1"/>
  <c r="A307" i="23" s="1"/>
  <c r="A308" i="23" s="1"/>
  <c r="A309" i="23" s="1"/>
  <c r="A310" i="23" s="1"/>
  <c r="A311" i="23" s="1"/>
  <c r="A312" i="23" s="1"/>
  <c r="A313" i="23" s="1"/>
  <c r="A314" i="23" s="1"/>
  <c r="A315" i="23" s="1"/>
  <c r="A316" i="23" s="1"/>
  <c r="A317" i="23" s="1"/>
  <c r="A318" i="23" s="1"/>
  <c r="A319" i="23" s="1"/>
  <c r="A320" i="23" s="1"/>
  <c r="A321" i="23" s="1"/>
  <c r="A322" i="23" s="1"/>
  <c r="A323" i="23" s="1"/>
  <c r="A324" i="23" s="1"/>
  <c r="A325" i="23" s="1"/>
  <c r="A326" i="23" s="1"/>
  <c r="A327" i="23" s="1"/>
  <c r="A328" i="23" s="1"/>
  <c r="A329" i="23" s="1"/>
  <c r="A330" i="23" s="1"/>
  <c r="A331" i="23" s="1"/>
  <c r="A332" i="23" s="1"/>
  <c r="A333" i="23" s="1"/>
  <c r="A334" i="23" s="1"/>
  <c r="A335" i="23" s="1"/>
  <c r="A336" i="23" s="1"/>
  <c r="A337" i="23" s="1"/>
  <c r="A338" i="23" s="1"/>
  <c r="A339" i="23" s="1"/>
  <c r="A340" i="23" s="1"/>
  <c r="A341" i="23" s="1"/>
  <c r="A342" i="23" s="1"/>
  <c r="A343" i="23" s="1"/>
  <c r="A344" i="23" s="1"/>
  <c r="A345" i="23" s="1"/>
  <c r="A346" i="23" s="1"/>
  <c r="A347" i="23" s="1"/>
  <c r="A348" i="23" s="1"/>
  <c r="A349" i="23" s="1"/>
  <c r="A350" i="23" s="1"/>
  <c r="A351" i="23" s="1"/>
  <c r="A352" i="23" s="1"/>
  <c r="A353" i="23" s="1"/>
  <c r="A354" i="23" s="1"/>
  <c r="A355" i="23" s="1"/>
  <c r="A356" i="23" s="1"/>
  <c r="A357" i="23" s="1"/>
  <c r="A358" i="23" s="1"/>
  <c r="A359" i="23" s="1"/>
  <c r="A360" i="23" s="1"/>
  <c r="A361" i="23" s="1"/>
  <c r="A362" i="23" s="1"/>
  <c r="A363" i="23" s="1"/>
  <c r="A364" i="23" s="1"/>
  <c r="A365" i="23" s="1"/>
  <c r="A366" i="23" s="1"/>
  <c r="A367" i="23" s="1"/>
  <c r="A368" i="23" s="1"/>
  <c r="A369" i="23" s="1"/>
  <c r="A370" i="23" s="1"/>
  <c r="A371" i="23" s="1"/>
  <c r="A372" i="23" s="1"/>
  <c r="A373" i="23" s="1"/>
  <c r="A374" i="23" s="1"/>
  <c r="A375" i="23" s="1"/>
  <c r="A376" i="23" s="1"/>
  <c r="A377" i="23" s="1"/>
  <c r="A378" i="23" s="1"/>
  <c r="A379" i="23" s="1"/>
  <c r="A380" i="23" s="1"/>
  <c r="A381" i="23" s="1"/>
  <c r="A382" i="23" s="1"/>
  <c r="A383" i="23" s="1"/>
  <c r="A384" i="23" s="1"/>
  <c r="A385" i="23" s="1"/>
  <c r="A386" i="23" s="1"/>
  <c r="A387" i="23" s="1"/>
  <c r="A388" i="23" s="1"/>
  <c r="A389" i="23" s="1"/>
  <c r="A390" i="23" s="1"/>
  <c r="A391" i="23" s="1"/>
  <c r="A392" i="23" s="1"/>
  <c r="A393" i="23" s="1"/>
  <c r="A394" i="23" s="1"/>
  <c r="A395" i="23" s="1"/>
  <c r="A396" i="23" s="1"/>
  <c r="A397" i="23" s="1"/>
  <c r="A398" i="23" s="1"/>
  <c r="A399" i="23" s="1"/>
  <c r="A400" i="23" s="1"/>
  <c r="A401" i="23" s="1"/>
  <c r="A402" i="23" s="1"/>
  <c r="A403" i="23" s="1"/>
  <c r="A404" i="23" s="1"/>
  <c r="A405" i="23" s="1"/>
  <c r="A406" i="23" s="1"/>
  <c r="A407" i="23" s="1"/>
  <c r="A408" i="23" s="1"/>
  <c r="A409" i="23" s="1"/>
  <c r="A410" i="23" s="1"/>
  <c r="A411" i="23" s="1"/>
  <c r="A412" i="23" s="1"/>
  <c r="A413" i="23" s="1"/>
  <c r="A414" i="23" s="1"/>
  <c r="A415" i="23" s="1"/>
  <c r="A416" i="23" s="1"/>
  <c r="A417" i="23" s="1"/>
  <c r="A418" i="23" s="1"/>
  <c r="A419" i="23" s="1"/>
  <c r="A420" i="23" s="1"/>
  <c r="A421" i="23" s="1"/>
  <c r="A422" i="23" s="1"/>
  <c r="A423" i="23" s="1"/>
  <c r="A424" i="23" s="1"/>
  <c r="A425" i="23" s="1"/>
  <c r="A426" i="23" s="1"/>
  <c r="A427" i="23" s="1"/>
  <c r="A428" i="23" s="1"/>
  <c r="A429" i="23" s="1"/>
  <c r="A430" i="23" s="1"/>
  <c r="A431" i="23" s="1"/>
  <c r="A432" i="23" s="1"/>
  <c r="A433" i="23" s="1"/>
  <c r="A434" i="23" s="1"/>
  <c r="A435" i="23" s="1"/>
  <c r="A436" i="23" s="1"/>
  <c r="A437" i="23" s="1"/>
  <c r="A438" i="23" s="1"/>
  <c r="A439" i="23" s="1"/>
  <c r="A440" i="23" s="1"/>
  <c r="A441" i="23" s="1"/>
  <c r="A442" i="23" s="1"/>
  <c r="A443" i="23" s="1"/>
  <c r="A444" i="23" s="1"/>
  <c r="A445" i="23" s="1"/>
  <c r="A446" i="23" s="1"/>
  <c r="A447" i="23" s="1"/>
  <c r="A448" i="23" s="1"/>
  <c r="A449" i="23" s="1"/>
  <c r="A450" i="23" s="1"/>
  <c r="A451" i="23" s="1"/>
  <c r="A452" i="23" s="1"/>
  <c r="A453" i="23" s="1"/>
  <c r="A454" i="23" s="1"/>
  <c r="A455" i="23" s="1"/>
  <c r="A456" i="23" s="1"/>
  <c r="A457" i="23" s="1"/>
  <c r="A458" i="23" s="1"/>
  <c r="A459" i="23" s="1"/>
  <c r="A460" i="23" s="1"/>
  <c r="A461" i="23" s="1"/>
  <c r="A462" i="23" s="1"/>
  <c r="A463" i="23" s="1"/>
  <c r="A464" i="23" s="1"/>
  <c r="A465" i="23" s="1"/>
  <c r="A466" i="23" s="1"/>
  <c r="A467" i="23" s="1"/>
  <c r="A468" i="23" s="1"/>
  <c r="A469" i="23" s="1"/>
  <c r="A470" i="23" s="1"/>
  <c r="A471" i="23" s="1"/>
  <c r="A472" i="23" s="1"/>
  <c r="A473" i="23" s="1"/>
  <c r="A474" i="23" s="1"/>
  <c r="A475" i="23" s="1"/>
  <c r="A476" i="23" s="1"/>
  <c r="A477" i="23" s="1"/>
  <c r="A478" i="23" s="1"/>
  <c r="A479" i="23" s="1"/>
  <c r="A480" i="23" s="1"/>
  <c r="A481" i="23" s="1"/>
  <c r="A482" i="23" s="1"/>
  <c r="A483" i="23" s="1"/>
  <c r="A484" i="23" s="1"/>
  <c r="A485" i="23" s="1"/>
  <c r="A486" i="23" s="1"/>
  <c r="A487" i="23" s="1"/>
  <c r="A488" i="23" s="1"/>
  <c r="A489" i="23" s="1"/>
  <c r="A490" i="23" s="1"/>
  <c r="A491" i="23" s="1"/>
  <c r="A492" i="23" s="1"/>
  <c r="A493" i="23" s="1"/>
  <c r="A494" i="23" s="1"/>
  <c r="A495" i="23" s="1"/>
  <c r="A496" i="23" s="1"/>
  <c r="A497" i="23" s="1"/>
  <c r="A498" i="23" s="1"/>
  <c r="A499" i="23" s="1"/>
  <c r="A500" i="23" s="1"/>
  <c r="A501" i="23" s="1"/>
  <c r="A502" i="23" s="1"/>
  <c r="A503" i="23" s="1"/>
  <c r="A504" i="23" s="1"/>
  <c r="A505" i="23" s="1"/>
  <c r="A506" i="23" s="1"/>
  <c r="A507" i="23" s="1"/>
  <c r="A508" i="23" s="1"/>
  <c r="A509" i="23" s="1"/>
  <c r="A510" i="23" s="1"/>
  <c r="A511" i="23" s="1"/>
  <c r="A512" i="23" s="1"/>
  <c r="A513" i="23" s="1"/>
  <c r="A514" i="23" s="1"/>
  <c r="A515" i="23" s="1"/>
  <c r="A516" i="23" s="1"/>
  <c r="A517" i="23" s="1"/>
  <c r="A518" i="23" s="1"/>
  <c r="A519" i="23" s="1"/>
  <c r="A520" i="23" s="1"/>
  <c r="A521" i="23" s="1"/>
  <c r="A522" i="23" s="1"/>
  <c r="A523" i="23" s="1"/>
  <c r="A524" i="23" s="1"/>
  <c r="A525" i="23" s="1"/>
  <c r="A526" i="23" s="1"/>
  <c r="A527" i="23" s="1"/>
  <c r="A528" i="23" s="1"/>
  <c r="A529" i="23" s="1"/>
  <c r="A530" i="23" s="1"/>
  <c r="A531" i="23" s="1"/>
  <c r="A532" i="23" s="1"/>
  <c r="A533" i="23" s="1"/>
  <c r="A534" i="23" s="1"/>
  <c r="A535" i="23" s="1"/>
  <c r="A536" i="23" s="1"/>
  <c r="A537" i="23" s="1"/>
  <c r="A538" i="23" s="1"/>
  <c r="A539" i="23" s="1"/>
  <c r="A540" i="23" s="1"/>
  <c r="A541" i="23" s="1"/>
  <c r="A542" i="23" s="1"/>
  <c r="A543" i="23" s="1"/>
  <c r="A544" i="23" s="1"/>
  <c r="A545" i="23" s="1"/>
  <c r="A546" i="23" s="1"/>
  <c r="A547" i="23" s="1"/>
  <c r="A548" i="23" s="1"/>
  <c r="A549" i="23" s="1"/>
  <c r="A550" i="23" s="1"/>
  <c r="A551" i="23" s="1"/>
  <c r="A552" i="23" s="1"/>
  <c r="A553" i="23" s="1"/>
  <c r="A554" i="23" s="1"/>
  <c r="A555" i="23" s="1"/>
  <c r="A556" i="23" s="1"/>
  <c r="A557" i="23" s="1"/>
  <c r="A558" i="23" s="1"/>
  <c r="A559" i="23" s="1"/>
  <c r="A560" i="23" s="1"/>
  <c r="A561" i="23" s="1"/>
  <c r="A562" i="23" s="1"/>
  <c r="A563" i="23" s="1"/>
  <c r="A564" i="23" s="1"/>
  <c r="A565" i="23" s="1"/>
  <c r="A566" i="23" s="1"/>
  <c r="A567" i="23" s="1"/>
  <c r="A568" i="23" s="1"/>
  <c r="A569" i="23" s="1"/>
  <c r="A570" i="23" s="1"/>
  <c r="A571" i="23" s="1"/>
  <c r="A572" i="23" s="1"/>
  <c r="A573" i="23" s="1"/>
  <c r="A574" i="23" s="1"/>
  <c r="A575" i="23" s="1"/>
  <c r="A576" i="23" s="1"/>
  <c r="A577" i="23" s="1"/>
  <c r="A578" i="23" s="1"/>
  <c r="A579" i="23" s="1"/>
  <c r="A580" i="23" s="1"/>
  <c r="A581" i="23" s="1"/>
  <c r="A582" i="23" s="1"/>
  <c r="A583" i="23" s="1"/>
  <c r="A584" i="23" s="1"/>
  <c r="A585" i="23" s="1"/>
  <c r="A586" i="23" s="1"/>
  <c r="A587" i="23" s="1"/>
  <c r="A588" i="23" s="1"/>
  <c r="A589" i="23" s="1"/>
  <c r="A590" i="23" s="1"/>
  <c r="A591" i="23" s="1"/>
  <c r="A592" i="23" s="1"/>
  <c r="A593" i="23" s="1"/>
  <c r="A594" i="23" s="1"/>
  <c r="A595" i="23" s="1"/>
  <c r="A596" i="23" s="1"/>
  <c r="A597" i="23" s="1"/>
  <c r="A598" i="23" s="1"/>
  <c r="A599" i="23" s="1"/>
  <c r="A600" i="23" s="1"/>
  <c r="A601" i="23" s="1"/>
  <c r="A602" i="23" s="1"/>
  <c r="A603" i="23" s="1"/>
  <c r="A604" i="23" s="1"/>
  <c r="A605" i="23" s="1"/>
  <c r="A606" i="23" s="1"/>
  <c r="A607" i="23" s="1"/>
  <c r="A608" i="23" s="1"/>
  <c r="A609" i="23" s="1"/>
  <c r="A610" i="23" s="1"/>
  <c r="A611" i="23" s="1"/>
  <c r="A612" i="23" s="1"/>
  <c r="A613" i="23" s="1"/>
  <c r="A614" i="23" s="1"/>
  <c r="A615" i="23" s="1"/>
  <c r="A616" i="23" s="1"/>
  <c r="A617" i="23" s="1"/>
  <c r="A618" i="23" s="1"/>
  <c r="A619" i="23" s="1"/>
  <c r="A620" i="23" s="1"/>
  <c r="A621" i="23" s="1"/>
  <c r="A622" i="23" s="1"/>
  <c r="A623" i="23" s="1"/>
  <c r="A624" i="23" s="1"/>
  <c r="A625" i="23" s="1"/>
  <c r="A626" i="23" s="1"/>
  <c r="A627" i="23" s="1"/>
  <c r="A628" i="23" s="1"/>
  <c r="A629" i="23" s="1"/>
  <c r="A630" i="23" s="1"/>
  <c r="A631" i="23" s="1"/>
  <c r="A632" i="23" s="1"/>
  <c r="A633" i="23" s="1"/>
  <c r="A634" i="23" s="1"/>
  <c r="A635" i="23" s="1"/>
  <c r="A636" i="23" s="1"/>
  <c r="A637" i="23" s="1"/>
  <c r="A638" i="23" s="1"/>
  <c r="A639" i="23" s="1"/>
  <c r="A640" i="23" s="1"/>
  <c r="A641" i="23" s="1"/>
  <c r="A642" i="23" s="1"/>
  <c r="A643" i="23" s="1"/>
  <c r="A644" i="23" s="1"/>
  <c r="A645" i="23" s="1"/>
  <c r="A646" i="23" s="1"/>
  <c r="A647" i="23" s="1"/>
  <c r="A648" i="23" s="1"/>
  <c r="A649" i="23" s="1"/>
  <c r="A650" i="23" s="1"/>
  <c r="A651" i="23" s="1"/>
  <c r="A652" i="23" s="1"/>
  <c r="A653" i="23" s="1"/>
  <c r="A654" i="23" s="1"/>
  <c r="A655" i="23" s="1"/>
  <c r="A656" i="23" s="1"/>
  <c r="A657" i="23" s="1"/>
  <c r="A658" i="23" s="1"/>
  <c r="A659" i="23" s="1"/>
  <c r="A660" i="23" s="1"/>
  <c r="A661" i="23" s="1"/>
  <c r="A662" i="23" s="1"/>
  <c r="A663" i="23" s="1"/>
  <c r="A664" i="23" s="1"/>
  <c r="A665" i="23" s="1"/>
  <c r="A666" i="23" s="1"/>
  <c r="A667" i="23" s="1"/>
  <c r="A668" i="23" s="1"/>
  <c r="A669" i="23" s="1"/>
  <c r="A670" i="23" s="1"/>
  <c r="A671" i="23" s="1"/>
  <c r="A672" i="23" s="1"/>
  <c r="A673" i="23" s="1"/>
  <c r="A674" i="23" s="1"/>
  <c r="A675" i="23" s="1"/>
  <c r="A676" i="23" s="1"/>
  <c r="A677" i="23" s="1"/>
  <c r="A678" i="23" s="1"/>
  <c r="A679" i="23" s="1"/>
  <c r="A680" i="23" s="1"/>
  <c r="A681" i="23" s="1"/>
  <c r="A682" i="23" s="1"/>
  <c r="A683" i="23" s="1"/>
  <c r="A684" i="23" s="1"/>
  <c r="A685" i="23" s="1"/>
  <c r="A686" i="23" s="1"/>
  <c r="A687" i="23" s="1"/>
  <c r="A688" i="23" s="1"/>
  <c r="A689" i="23" s="1"/>
  <c r="A690" i="23" s="1"/>
  <c r="A691" i="23" s="1"/>
  <c r="A692" i="23" s="1"/>
  <c r="A693" i="23" s="1"/>
  <c r="A694" i="23" s="1"/>
  <c r="A695" i="23" s="1"/>
  <c r="A696" i="23" s="1"/>
  <c r="A697" i="23" s="1"/>
  <c r="A698" i="23" s="1"/>
  <c r="A699" i="23" s="1"/>
  <c r="A700" i="23" s="1"/>
  <c r="A701" i="23" s="1"/>
  <c r="A702" i="23" s="1"/>
  <c r="A703" i="23" s="1"/>
  <c r="A704" i="23" s="1"/>
  <c r="A705" i="23" s="1"/>
  <c r="A706" i="23" s="1"/>
  <c r="A707" i="23" s="1"/>
  <c r="A708" i="23" s="1"/>
  <c r="A709" i="23" s="1"/>
  <c r="A710" i="23" s="1"/>
  <c r="A711" i="23" s="1"/>
  <c r="A712" i="23" s="1"/>
  <c r="A713" i="23" s="1"/>
  <c r="A714" i="23" s="1"/>
  <c r="A715" i="23" s="1"/>
  <c r="A716" i="23" s="1"/>
  <c r="A717" i="23" s="1"/>
  <c r="A718" i="23" s="1"/>
  <c r="A719" i="23" s="1"/>
  <c r="A720" i="23" s="1"/>
  <c r="A721" i="23" s="1"/>
  <c r="A722" i="23" s="1"/>
  <c r="A723" i="23" s="1"/>
  <c r="A724" i="23" s="1"/>
  <c r="M7" i="23"/>
  <c r="J425" i="15"/>
  <c r="I425" i="15"/>
  <c r="H425" i="15"/>
  <c r="G425" i="15"/>
  <c r="F5" i="21" l="1"/>
  <c r="F5" i="3" l="1"/>
</calcChain>
</file>

<file path=xl/comments1.xml><?xml version="1.0" encoding="utf-8"?>
<comments xmlns="http://schemas.openxmlformats.org/spreadsheetml/2006/main">
  <authors>
    <author>ccespedes</author>
  </authors>
  <commentList>
    <comment ref="M250" authorId="0">
      <text>
        <r>
          <rPr>
            <b/>
            <sz val="9"/>
            <color indexed="81"/>
            <rFont val="Tahoma"/>
            <family val="2"/>
          </rPr>
          <t>ccespedes:</t>
        </r>
        <r>
          <rPr>
            <sz val="9"/>
            <color indexed="81"/>
            <rFont val="Tahoma"/>
            <family val="2"/>
          </rPr>
          <t xml:space="preserve">
f/2534 $ 6,188,000+F/7 $ 34.450.500-F/94 $ 823.290-F/7445 $1.117.708, anteriormente por anticipo f/10-$6.500.000-F/103 $7.000.000</t>
        </r>
      </text>
    </comment>
  </commentList>
</comments>
</file>

<file path=xl/sharedStrings.xml><?xml version="1.0" encoding="utf-8"?>
<sst xmlns="http://schemas.openxmlformats.org/spreadsheetml/2006/main" count="6367" uniqueCount="3402">
  <si>
    <t>CODIGO BIP</t>
  </si>
  <si>
    <t>COMUNA</t>
  </si>
  <si>
    <t>SAN JOSE DE MAIPO</t>
  </si>
  <si>
    <t xml:space="preserve">COMUNA </t>
  </si>
  <si>
    <t>INSTITUCION BENEFICIADA CON LA TRANSFERENCIA</t>
  </si>
  <si>
    <t>LISTADO DE BENEFICIARIOS</t>
  </si>
  <si>
    <t>PADRE HURTADO</t>
  </si>
  <si>
    <t>* Observación: No aplica, dado que no tenemos proyectos de dicha naturaleza</t>
  </si>
  <si>
    <t>MELIPILLA</t>
  </si>
  <si>
    <t>INDEPENDENCIA</t>
  </si>
  <si>
    <t>ISLA DE MAIPO</t>
  </si>
  <si>
    <t>SAN PEDRO</t>
  </si>
  <si>
    <t>EL MONTE</t>
  </si>
  <si>
    <t>MEJORAMIENTO DE ESPACIOS PUBLICOS NODOS II ETAPA, LA FLORIDA</t>
  </si>
  <si>
    <t>CONSTRUCCION DE CICLOVIA SECTOR CERRILLOS, COMUNA DE CURACAVI</t>
  </si>
  <si>
    <t>REPOSICION ACERAS Y MEJORAMIENTO DEL ESPACIO PÚBLICO - LA REINA</t>
  </si>
  <si>
    <t>CONSTRUCCION POLIDEPORTIVO MUNICIPAL, LA FLORIDA</t>
  </si>
  <si>
    <t>CONSERVACION INFRAESTRUCTURA ESCUELA D-271, COMUNA DE CERRILLOS</t>
  </si>
  <si>
    <t>CONSERVACION LICEO OLOF PALME LA CISTERNA</t>
  </si>
  <si>
    <t>CONSERVACION DE INFRAESTRUCTURA DEL LICEO VÍCTOR JARA DE LA PINTANA</t>
  </si>
  <si>
    <t>CONSERVACION ESCUELA BLUE STAR COLLEGE, LO ESPEJO</t>
  </si>
  <si>
    <t>CONSERVACION LICEO PAUL HARRIS COMUNA DE PADRE HURTADO</t>
  </si>
  <si>
    <t>CONSERVACION ESCUELA BÁSICA ANTUMALAL / D-397, QUINTA NORMAL</t>
  </si>
  <si>
    <t>CONSERVACION ESCUELA POETA VICTOR DOMINGO SILVA COMUNA SAN JOAQUIN</t>
  </si>
  <si>
    <t>CONSERVACION ESCUELA POETA NERUDA COMUNA SAN JOAQUIN</t>
  </si>
  <si>
    <t>CONSERVACION ESCUELA VICENTE REYES PALAZUELOS, COMUNA DE MAIPÚ</t>
  </si>
  <si>
    <t>CONSERVACION ESCUELA GENERAL BERNARDO O"HIGGINS, COMUNA DE MAIPÚ</t>
  </si>
  <si>
    <t>CONSERVACION INFRAESTRUCTURA ESCUELA OSCAR CASTRO COMUNA LA GRANJA</t>
  </si>
  <si>
    <t>CONSERVACION DE INFRAESTRUCTURA DEL LICEO EL ROBLE DE LA PINTANA</t>
  </si>
  <si>
    <t>CONSERVACION DE INFRAESTRUCTURA DEL CENTRO EDUCACIONAL LA PINTANA</t>
  </si>
  <si>
    <t>CONSERVACION DE INFRAESTRUCTURA DEL LICEO D-523 DE LA PINTANA</t>
  </si>
  <si>
    <t>CONSERVACION COLEGIO GOLDA MEIR, COMUNA DE LO PRADO</t>
  </si>
  <si>
    <t>CONSERVACION LICEO DE MAIPÚ, COMUNA DE MAIPÚ</t>
  </si>
  <si>
    <t>CONSERVACION ESCUELA TOMÁS VARGAS Y ARCAYA DE MAIPU</t>
  </si>
  <si>
    <t>CONSERVACION CALZADA EJE BALMACEDA SECTOR LA ISLITA ISLA DE MAIPO</t>
  </si>
  <si>
    <t>REPOSICION RELOC. CENTRO COMUN. REHABILITACION FISICA, LA PINTANA</t>
  </si>
  <si>
    <t>INSTALACION AGUA POTABLE TANTEHUE</t>
  </si>
  <si>
    <t>MEJORAMIENTO BANDEJONES AVDA. TOCORNAL, SAN RAMON</t>
  </si>
  <si>
    <t>CONSERVACION VEREDAS DIVERSOS SECTORES ETAPA 1, COMUNA DE SANTIAGO</t>
  </si>
  <si>
    <t>CONSTRUCCION POLIDEPORTIVO SECTOR CANCHAS N° 1 E,SORO INDEPENDENCIA</t>
  </si>
  <si>
    <t>ADQUISICION Y DES. PROGR. Y SIST. Y MEJOR.REDES Y PLATAF.TECNOLÓGIC</t>
  </si>
  <si>
    <t>ADQUISICIÓN CONTENEDORES DE BASURA, COMUNA DE LO PRADO</t>
  </si>
  <si>
    <t>ADQUISICIÓN CONTENEDORES DE BASURA INTRADOMICILIARIOS, SAN BERNARDO</t>
  </si>
  <si>
    <t>29</t>
  </si>
  <si>
    <t>AMPLIACION CENTRO EDUCACIONAL SAN RAMON</t>
  </si>
  <si>
    <t>AMPLIACION ESCUELA VOLCAN SAN JOSE DE PUENTE ALTO</t>
  </si>
  <si>
    <t>REPOSICIÓN ESCUELA REPÚBLICA MEXICANA 478 PAC</t>
  </si>
  <si>
    <t>CONSERVACION PAVIMENTOS, COMUNA LO ESPEJO ETAPA II</t>
  </si>
  <si>
    <t>CONSTRUCCION EDIFICIO CONSISTORIAL DE LA MUNICIPALIDAD DE CONCHALI</t>
  </si>
  <si>
    <t>MEJORAMIENTO PLAZA DE ARMAS DE LAMPA</t>
  </si>
  <si>
    <t>AMPLIACIÓN INSTITUTO DE REHABILITACIÓN TELETON DE LA REGIÓN METROPOLITANA</t>
  </si>
  <si>
    <t>CONSTRUCCION CENTRO DEP. RECREACIONAL MIRADOR VIEJO, INDEPENDENCIA</t>
  </si>
  <si>
    <t>CONSTRUCCION CUARTEL POLICÍA DE INVESTIGACIONES QUILICURA</t>
  </si>
  <si>
    <t>NORMALIZACION Y RECUPERACION AREAS EX VERTEDERO LO ERRAZURIZ II ETAPA</t>
  </si>
  <si>
    <t>AMPLIACION DE OFICINA REGISTRO CIVIL DE CERRO NAVIA</t>
  </si>
  <si>
    <t>REPOSICION CENTRO DE SALUD FAMILIAR LA BANDERA SAN RAMON</t>
  </si>
  <si>
    <t>REPOSICIÓN PAVIMENTO CALLE ARTURO PRAT, LAMPA</t>
  </si>
  <si>
    <t>RESTAURACION CASONA EX CHACRA OCHAGAVIA PARA BIBLIOTECA PAC</t>
  </si>
  <si>
    <t>CONSTRUCCION CESFAM LAS TORRES PEÑALOLEN</t>
  </si>
  <si>
    <t>MEJORAMIENTO E INSTALACION SIST DE LUMINARIAS PUBLICAS LA CISTERNA</t>
  </si>
  <si>
    <t>CONSERVACION ESTADIO SANTA ROSA DE CHENA, PADRE HURTADO</t>
  </si>
  <si>
    <t>REPARACION PARROQUIA SANTA ANA, COMUNA DE SANTIAGO</t>
  </si>
  <si>
    <t>REPOSICION CANCHAS BERNARDO OHIGGINS Y ESPARTA, QUINTA NORMAL</t>
  </si>
  <si>
    <t>REPARACION IGLESIA DE LA MERCED COMUNA DE TIL-TIL</t>
  </si>
  <si>
    <t>MEJORAMIENTO SEÑALETICA VERTICAL INFORMATIVA COMUNA DE EL BOSQUE</t>
  </si>
  <si>
    <t>CONSTRUCCION COMPLEJO POLIDEPORTIVO COMUNA DE TALAGANTE</t>
  </si>
  <si>
    <t>CONSERVACION DE VEREDAS UV 3, 3A Y 4 COMUNA P.A.C.</t>
  </si>
  <si>
    <t>CONSERVACION DE CALZADAS SECTOR NORPONIENTE COMUNA DE SAN BERNARDO</t>
  </si>
  <si>
    <t>CONSTRUCCION PASARELA PEATONAL SECTOR QUICHAMALI, LO BARNECHEA</t>
  </si>
  <si>
    <t>MEJORAMIENTO VIAL CALLE PAJARITOS.COMUNA PEÑAFLOR.</t>
  </si>
  <si>
    <t>CONSERVACION DE VEREDAS EN MELIPILLA</t>
  </si>
  <si>
    <t>CONSERVACION DE VEREDAS UV N"12-H, COMUNA DE P.A.C</t>
  </si>
  <si>
    <t>CONSERVACION CALZADAS SECTOR NORORIENTE COMUNA DE SAN BERNARDO</t>
  </si>
  <si>
    <t>CONSERVACION DE CALZADAS SECTOR SUR PONIENTE COMUNA DE SAN BERNARDO</t>
  </si>
  <si>
    <t>REPOSICION DE VEREDAS ETAPA I COMUNA INDEPENDENCIA</t>
  </si>
  <si>
    <t>CONSERVACION DE PAVIMENTO CAMINO AL VOLCÁN, LOCALIDAD SAN JOSÉ DE MAIPO</t>
  </si>
  <si>
    <t>CONSERVACION DE VEREDAS UV 3 Y 8, COMUNA DE HUECHURABA</t>
  </si>
  <si>
    <t>MEJORAMIENTO DE LA SEGURIDAD VIAL, COMUNA DE LA CISTERNA</t>
  </si>
  <si>
    <t>CONSERVACION DE VEREDAS POBLACION CLARA ESTRELLA, COMUNA LO ESPEJO</t>
  </si>
  <si>
    <t>REPOSICION EDIFICIO CONSISTORIAL MUNICIPALIDAD SAN RAMÓN</t>
  </si>
  <si>
    <t>CONSTRUCCION PASEO PEATONAL AV. ALMIRANTE LATORRE, SAN RAMON</t>
  </si>
  <si>
    <t>CONSERVACION COLEGIO CEIM, COMUNA DE ISLA DE MAIPO.</t>
  </si>
  <si>
    <t>MEJORAMIENTO SENDA MULTIPROPOSITO BATUCO, COMUNA DE LAMPA</t>
  </si>
  <si>
    <t>CONSERVACION VEREDAS PRIMERA ETAPA, COMUNA DE PEÑALOLÉN</t>
  </si>
  <si>
    <t>CONSERVACION DE VEREDAS EN DIVERSOS SECTORES DE MELIPILLA</t>
  </si>
  <si>
    <t>MEJORAMIENTO VIAL CALLE VEINTIUNO DE MAYO.PEÑAFLOR</t>
  </si>
  <si>
    <t>CONSERVACION CALZADAS Y VEREDAS DE LO PRADO, 2° ETAPA, LO PRADO</t>
  </si>
  <si>
    <t>CONSERVACION DE 9 MULTICANCHAS, COMUNA DE SAN RAMÓN</t>
  </si>
  <si>
    <t>MEJORAMIENTO BANDEJÓN ELIAS FERNÁNDEZ ALBANO, SAN RAMÓN</t>
  </si>
  <si>
    <t>CONSERVACION DE VEREDAS DE CONCHALÍ II ETAPA , CONCHALI</t>
  </si>
  <si>
    <t>CONSTRUCCION EDIFICIO CONSISTORIAL CERRILLOS</t>
  </si>
  <si>
    <t>MEJORAMIENTO PLAZA SANTA ROSA NORTE, COMUNA DE SAN RAMÓN</t>
  </si>
  <si>
    <t>MEJORAMIENTO ACERAS AVDA. LO OVALLE COMUNA DE SAN RAMON</t>
  </si>
  <si>
    <t>CONSERVACION 6 PLAZAS, COMUNA DE SAN RAMÓN</t>
  </si>
  <si>
    <t>MEJORAMIENTO BANDEJON CENTRAL FERNANDEZ ALBANO COMUNA SAN RAMON</t>
  </si>
  <si>
    <t>REPOSICION CON RELOCALIZACIÓN EDIF. CORP. MUNICIPAL DE PEÑALOLÉN</t>
  </si>
  <si>
    <t>CONSTRUCCION CONEXIONES RED DE CICLOVÍAS DEL GRAN SANTIAGO GRUPO 1</t>
  </si>
  <si>
    <t>DIAGNÓSTICO PLANES MARCO DE DESARROLLO TERRITORIAL - TERRITORIO 2</t>
  </si>
  <si>
    <t>ADQUISICION ACTUALIZACION Y RENOVACION SISTEMAS CODIS-PDI</t>
  </si>
  <si>
    <t>ADQUISICION 5000 LUMINARIAS CON BALASTOS DOBLE NIVEL PUENTE ALTO</t>
  </si>
  <si>
    <t>ADQUISICION MOBILIARIO, EQUIPAMIENTO RECREATIVO COLEGIOS SAN JOAQUIN</t>
  </si>
  <si>
    <t>ADQUISICION MAQUINAS DE EJERCICIOS Y JUEGOS INFANTILES, LA CISTERNA</t>
  </si>
  <si>
    <t>ADQUISICIÓN CAMIÓN ALJIBE Y RETROEXCAVADORA, COMUNA LA CISTERNA</t>
  </si>
  <si>
    <t>ADQUISICION RETROEXCAVADORA, COMUNA DE ISLA DE MAIPO</t>
  </si>
  <si>
    <t>ADQUISICIÓN DE EQUIPOS ELECTRÓGENOS DE EMERGENCIA, COMUNA DE SAN MIGUEL</t>
  </si>
  <si>
    <t xml:space="preserve">ADQUISICION DE CONTENEDORES RSD </t>
  </si>
  <si>
    <t>ADQUISICION DE CONTENEDORES DE BASURA DOMICILIARIOS PUENTE ALTO</t>
  </si>
  <si>
    <t>ADQUISICION LUMINARIAS LED PARA ALUMBRADO PUBLICO, ESTACION CENTRAL</t>
  </si>
  <si>
    <t>ADQUISICION DE CONTENEDORES SOTERRADOS SECTOR LA VEGA</t>
  </si>
  <si>
    <t xml:space="preserve">ADQUISICION DE CONTENEDORES RSD, COMUNA DE ÑUÑOA </t>
  </si>
  <si>
    <t>ADQUISICION DE CAMION MULTIPROPOSITO COMUNA DE INDEPENDENCIA</t>
  </si>
  <si>
    <t>ADQUISICION CLINICA DENTAL MOVIL</t>
  </si>
  <si>
    <t xml:space="preserve">ADQUISICION CAMION LIMPIAFOSAS PARA LA I. MUNICIPALIDAD DE PAINE </t>
  </si>
  <si>
    <t xml:space="preserve">ADQUISICION CAMARAS DE TELEVIGILANCIA </t>
  </si>
  <si>
    <t>ADQUISICION VEHICULOS BRIGADAS REGION POLICIAL METROPOLITANA</t>
  </si>
  <si>
    <t>ADQUISICION DE EQUIPOS, EQUIPAMIENTO Y VEHICULO LSPAL</t>
  </si>
  <si>
    <t xml:space="preserve">ADQUISICION DE CARGADOR FRONTAL </t>
  </si>
  <si>
    <t xml:space="preserve">ADQUISICION CLINICA VETERINARIA MOVIL, COMUNA LO ESPEJO </t>
  </si>
  <si>
    <t xml:space="preserve">ADQUISICION CUATRO VEHICULOS Y EQUIPOS PARA SEGURIDAD COMUNAL </t>
  </si>
  <si>
    <t>ADQUISICION MINIBUS TRANSPORTE DISCAPACITADOS LO ESPEJO</t>
  </si>
  <si>
    <t>ADQUISICION DE EQUIPOS Y EQUIPAMIENTO SENDAS MULIPROPÓSITO COLINA</t>
  </si>
  <si>
    <t>ADQUISICION DE 2 MINI CARGADORES PARA DIMAAO, COMUNA DE BUIN</t>
  </si>
  <si>
    <t>ADQUISICION VEHICULOS Y EQUIPAMIENTO SEGURIDAD PUBLICA, CERRILLOS</t>
  </si>
  <si>
    <t>ADQUISICION ALARMAS COMUNITARIAS. U.V10,27,28,32 33 35. CERRILLOS.</t>
  </si>
  <si>
    <t xml:space="preserve">ADQUISICION DE EQUIPAMIENTO PARA RESIDUOS COMUNA DE SAN MIGUEL </t>
  </si>
  <si>
    <t>ADQUISICION SISTEMA DE TELEVIGILANCIA PARA LA COMUNA DE PEÑALOLEN</t>
  </si>
  <si>
    <t>ADQUISICION CAMIONES RECOLECTORES. COMUNA DE ALHUÉ.</t>
  </si>
  <si>
    <t>ADQUISICION MOBILIARIO ZONA DE JUEGOS PAQUE METROPOLITANO, SUR CERRO CHENA</t>
  </si>
  <si>
    <t>ADQUISICIÓN DE 6 VEHÍCULOS SEGURIDAD CIUDADANA, COMUNA DE CONCHALÍ</t>
  </si>
  <si>
    <t>ADQUISICIÓN CLÍNICAS VETERINARIAS EQUIPADAS, COMUNA DE SAN BERNARDO</t>
  </si>
  <si>
    <t>ADQUISICIÓN CAMIÓN MULTIPROPÓSITO MUNICIPAL COMUNA DE CURACAVÍ</t>
  </si>
  <si>
    <t>ADQUISICIÓN CONTENEDORES METÁLICOS Y CAMIÓN POLIBRAZO PADRE HURTADO</t>
  </si>
  <si>
    <t>ADQUISICIÓN DE LUTOCARES DOMICILIARIOS, COMUNA DE TALAGANTE</t>
  </si>
  <si>
    <t>ADQUISICIÓN CAMIÓN TOLVA CON PLUMA Y CAPACHO, COMUNA CALERA DE TANGO</t>
  </si>
  <si>
    <t>REPOSICION EDIFICIO CONSISTORIAL MUNICIPALIDAD DE MELIPILLA</t>
  </si>
  <si>
    <t>HABILITACIÓN CENTRO DE EXTENSIÓN INSTITUTO NACIONAL DE SANTIAGO</t>
  </si>
  <si>
    <t>MEJORAMIENTO PAVIMENTO CALLE TORIBIO LARRAIN, COMUNA DE PEÑAFLOR.</t>
  </si>
  <si>
    <t>CONSERVACION ESCUELA NACIONES UNIDAS, LA CISTERNA</t>
  </si>
  <si>
    <t>CONSERVACION ESCUELA INGLATERRA - D-290, QUINTA NORMAL</t>
  </si>
  <si>
    <t>CONSERVACION CENTRO EDUC HORACIO ARAVENA ANDAUR COMUNA SAN JOAQUIN</t>
  </si>
  <si>
    <t>CONSERVACION ESCUELA SU SANTIDAD JUAN XXIII COMUNA SAN JOAQUIN</t>
  </si>
  <si>
    <t>CONSERVACION DE INFRAESTRUCTURA DEL LICEO SIMÓN BOLÍVAR LA PINTANA</t>
  </si>
  <si>
    <t>CONSERVACION ESCUELA Nº316 ISABEL LE BRUN, COMUNA DE RENCA</t>
  </si>
  <si>
    <t>CONSERVACION INFRAESTRUCTURA ESCUELA SANTA TERESITA COMUNA LA GRANJA</t>
  </si>
  <si>
    <t>MONTO TRANSFERENCIA 2016 M$</t>
  </si>
  <si>
    <t>LA PINTANA</t>
  </si>
  <si>
    <t>PAINE</t>
  </si>
  <si>
    <t>CERRO NAVIA</t>
  </si>
  <si>
    <t>PIRQUE</t>
  </si>
  <si>
    <t>LA FLORIDA</t>
  </si>
  <si>
    <t>REPOSICION PARQUE COMBARBALA, COMUNA DE LA GRANJA</t>
  </si>
  <si>
    <t>CONSTRUCCION COMPLEJO DEPORTIVO COMUNA DE PIRQUE</t>
  </si>
  <si>
    <t>REPOSICION ESCUELA LUIS CRUZ MARTINEZ, QUILICURA</t>
  </si>
  <si>
    <t>REPOSICION CENTRO DE SALUD DR. CARLOS AVENDAÑO</t>
  </si>
  <si>
    <t>ADQUISICION DE VEHICULOS PARA FUNDACION LAS ROSAS RM</t>
  </si>
  <si>
    <t>GORE RM</t>
  </si>
  <si>
    <t>SERV. SALUD</t>
  </si>
  <si>
    <t xml:space="preserve">ADQUISICION VEHICULO HOSPITAL DE PEÑAFLOR </t>
  </si>
  <si>
    <t xml:space="preserve">ADQUISICION DE LUMINARIAS PUBLICAS CON TECNOLOGIA LED, COMUNA DE BUIN </t>
  </si>
  <si>
    <t>BUIN</t>
  </si>
  <si>
    <t>MACUL</t>
  </si>
  <si>
    <t>PDI</t>
  </si>
  <si>
    <t>MAIPU</t>
  </si>
  <si>
    <t>PUENTE ALTO</t>
  </si>
  <si>
    <t>SAN BERNARDO</t>
  </si>
  <si>
    <t>LO PRADO</t>
  </si>
  <si>
    <t xml:space="preserve">SAN JOAQUIN </t>
  </si>
  <si>
    <t xml:space="preserve">LA CISTERNA </t>
  </si>
  <si>
    <t>LA CISTERNA</t>
  </si>
  <si>
    <t>SAN MIGUEL</t>
  </si>
  <si>
    <t>LO ESPEJO</t>
  </si>
  <si>
    <t>REGIONAL</t>
  </si>
  <si>
    <t xml:space="preserve">PUENTE ALTO </t>
  </si>
  <si>
    <t>ESTACION CENTRAL</t>
  </si>
  <si>
    <t xml:space="preserve">ÑUÑOA </t>
  </si>
  <si>
    <t xml:space="preserve">PAINE </t>
  </si>
  <si>
    <t xml:space="preserve">LO ESPEJO </t>
  </si>
  <si>
    <t xml:space="preserve">BUIN </t>
  </si>
  <si>
    <t>SAN RAMÓN</t>
  </si>
  <si>
    <t>COLINA</t>
  </si>
  <si>
    <t>CERRILLOS</t>
  </si>
  <si>
    <t xml:space="preserve">SAN MIGUEL </t>
  </si>
  <si>
    <t>PEÑALOLEN</t>
  </si>
  <si>
    <t>ALHUE</t>
  </si>
  <si>
    <t>RM</t>
  </si>
  <si>
    <t>EL BOSQUE</t>
  </si>
  <si>
    <t>CONCHALI</t>
  </si>
  <si>
    <t>RENCA</t>
  </si>
  <si>
    <t>LA GRANJA</t>
  </si>
  <si>
    <t xml:space="preserve">CURACAVI </t>
  </si>
  <si>
    <t>TALAGANTE</t>
  </si>
  <si>
    <t>CALERA DE TANGO</t>
  </si>
  <si>
    <t>PEÑAFLOR</t>
  </si>
  <si>
    <t>LAMPA</t>
  </si>
  <si>
    <t xml:space="preserve">TIL TIL </t>
  </si>
  <si>
    <t>SAN RAMON</t>
  </si>
  <si>
    <t>P. A. C</t>
  </si>
  <si>
    <t>RECOLETA</t>
  </si>
  <si>
    <t>QUILICURA</t>
  </si>
  <si>
    <t>SANTIAGO</t>
  </si>
  <si>
    <t>QUINTA NORMAL</t>
  </si>
  <si>
    <t>LO BARNECHEA</t>
  </si>
  <si>
    <t>HUECHURABA</t>
  </si>
  <si>
    <t>SAN JOAQUIN</t>
  </si>
  <si>
    <t>LA REINA</t>
  </si>
  <si>
    <t>CURACAVI</t>
  </si>
  <si>
    <t>NOMBRE INICIATIVA y/o NOMBRE BENEFICIARIO y/o OBRA EJECUTADA</t>
  </si>
  <si>
    <t>REGION</t>
  </si>
  <si>
    <t>NOMBRE INICIATIVA</t>
  </si>
  <si>
    <t>GLOSA 04 :  GOBIERNO REGIONAL METROPOLITANO DE SANTIAGO,2016</t>
  </si>
  <si>
    <t>MONTO  M$</t>
  </si>
  <si>
    <t>SUBTITULO</t>
  </si>
  <si>
    <t>COMPONENTES</t>
  </si>
  <si>
    <t>NOMBRE BENEFICIARIO</t>
  </si>
  <si>
    <t>Institucion Beneficiada con la Transferencia</t>
  </si>
  <si>
    <t>TOTAL</t>
  </si>
  <si>
    <t>NOTA: Sin Movimiento a la fecha</t>
  </si>
  <si>
    <t xml:space="preserve">ADQUISICION CONTENEDORES DE BASURA PARA LA COMUNA DE MAIPU 2° ETAPA </t>
  </si>
  <si>
    <t>ADQUISICION DE LUTOCARES DOMICILIARIOS, COMUNA DE BUIN</t>
  </si>
  <si>
    <t xml:space="preserve">MAIPU </t>
  </si>
  <si>
    <t>CONSERVACION LICEO HAYDEÉ AZÓCAR MANSILLA, COMUNA DE BUIN</t>
  </si>
  <si>
    <t>CONSERVACION ESCUELA SANTA FE COMUNA DE SAN MIGUEL</t>
  </si>
  <si>
    <t>TIL TIL</t>
  </si>
  <si>
    <t>MEJORAMIENTO PASAJE ESPERANZA Y CALLE TENIENTE LUIS CRUZ MARTÍNEZ SUR</t>
  </si>
  <si>
    <t>REPARACION BACHES BUIN CENTRO, COMUNA DE BUIN</t>
  </si>
  <si>
    <t>CONSERVACION PASAJES Y CALLES SECTOR SUR COMUNA DE LO PRADO</t>
  </si>
  <si>
    <t>MEJORAMIENTO PLAZA LONQUEN, COMUNA DE TALAGANTE</t>
  </si>
  <si>
    <t>REPOSICION CENTRO CULTURAL SAN GINES, RM</t>
  </si>
  <si>
    <t>CONSTRUCCION COMPLEJO DEPORTIVO ESTADIO MUNICIPAL SAN JOSE DE MAIPO</t>
  </si>
  <si>
    <t>REPOSICION  EDIFICIO  SERVIC. MUNICIPAL AGUA POT. Y ALCANT. MAIPU</t>
  </si>
  <si>
    <t>CONSTRUCCION PARQUE EL ROBLE COMUNA DE LA PINTANA</t>
  </si>
  <si>
    <t>GLOSA 02-3.5 :  GOBIERNO REGIONAL METROPOLITANO DE SANTIAGO,2016</t>
  </si>
  <si>
    <t>GLOSA 02- 5.5: GOBIERNO REGIONAL METROPOLITANO DE SANTIAGO,2016</t>
  </si>
  <si>
    <t>GLOSA 02-5.6 :  GOBIERNO REGIONAL METROPOLITANO DE SANTIAGO,2016</t>
  </si>
  <si>
    <t>GLOSA 02-2.4 :  GOBIERNO REGIONAL METROPOLITANO DE SANTIAGO,2016</t>
  </si>
  <si>
    <t>MISION, OBJETIVOS ESTRATEGICOS Y PRODUCTOS</t>
  </si>
  <si>
    <t>ORGANIGRAMA</t>
  </si>
  <si>
    <t>a)</t>
  </si>
  <si>
    <t>b)</t>
  </si>
  <si>
    <t>c)</t>
  </si>
  <si>
    <t>d)</t>
  </si>
  <si>
    <t>VINCULOS DE LOS OBJETIVOS DE LA CORPORACION CON LOS OBJETOS DEL GR</t>
  </si>
  <si>
    <t xml:space="preserve">RESPECTO AL EJERCICIO PRESUPUESTARIO ANUAL, DETALLAR </t>
  </si>
  <si>
    <t>PLANIFICACION ANUAL, INCLUYENDO OBJETIVOS DEL PERIODO, PRINCIPALES RESULTADOS ESPERADOS Y ACTIVIDADES RELEVANTES NECESARIAS PARA ALCANZARLOS</t>
  </si>
  <si>
    <t>ESTUDIOS, PROGRAMAS Y PROYECTOS QUE SE PROPONE EJECUTAR CON APORTES DEL GR EN EL PERIODO ANUAL</t>
  </si>
  <si>
    <t>e)</t>
  </si>
  <si>
    <t>f)</t>
  </si>
  <si>
    <t>g)</t>
  </si>
  <si>
    <t>h)</t>
  </si>
  <si>
    <t>NOMBRE o RAZON SOCIAL CORPORACION</t>
  </si>
  <si>
    <t>COMISION DEL DIRECTORIO</t>
  </si>
  <si>
    <t>INSTITUCIONES QUE PARTICIPAN DE SU FINANCIAMIENTO (GR Y OTRAS ENTIDADES, PUBLICAS Y PRIVADAS)</t>
  </si>
  <si>
    <t>i)</t>
  </si>
  <si>
    <t>GLOSA 02-4-2.1: GOBIERNO REGIONAL METROPOLITANO DE SANTIAGO,2016</t>
  </si>
  <si>
    <t>GLOSA 12 :  GOBIERNO REGIONAL METROPOLITANO DE SANTIAGO,2016</t>
  </si>
  <si>
    <t>PUDAHUEL</t>
  </si>
  <si>
    <t>ÑUÑOA</t>
  </si>
  <si>
    <t>CONSTRUCCION ALCANTARILLADO SECTOR PONIENTE DE LAMPA</t>
  </si>
  <si>
    <t>CONSTRUCCIÓN DE DOS CUARTELES DE BOMBEROS, COMUNA DE MELIPILLA</t>
  </si>
  <si>
    <t>CONSTRUCCION URBANIZACION Y LOTEO VILLORIO ESPERANZA II DE PAINE</t>
  </si>
  <si>
    <t>CONSTRUCCION CENTRO CULTURAL DE TIL -TIL</t>
  </si>
  <si>
    <t>AMPLIACION LICEO ANDRES BELLO (SOLUCION INTEGRAL) (JEC), LA FLORIADA</t>
  </si>
  <si>
    <t>MEJORAMIENTO AGUA POTABLE RURAL SECTOR PUANGUE; MELIPILLA</t>
  </si>
  <si>
    <t>REPOSICION DE VEREDAS COMUNA DE SAN MIGUEL</t>
  </si>
  <si>
    <t>MEJORAMIENTO DE SERVICIO AGUA POTABLE RURAL SAN VICENTE DE NALTAGUA, ISLA DE MAIPO</t>
  </si>
  <si>
    <t>MEJORAMIENTO SERVICIO AGUA POTABLE RURAL MONTE LAS MERCEDES</t>
  </si>
  <si>
    <t>REPOSICIÓN ESCUELA Nª 379, LEONARDO DA VINCI, CERRO NAVIA</t>
  </si>
  <si>
    <t>REPOSICION CENTRO DE SALUD JUAN PETRINOVIC BRIONES, RECOLETA</t>
  </si>
  <si>
    <t>CONSTRUCCION URBANIZACION VILLORRIO ALBERTO ECHEGARAY, PAINE</t>
  </si>
  <si>
    <t>REPOSICION Y RELOCALIZACION DE LA 8VA. COMISARIA DE COLINA</t>
  </si>
  <si>
    <t>MEJORAMIENTO SERVICIO AGUA POTABLE RURAL SECTOR LA ISLITA</t>
  </si>
  <si>
    <t>REPOSICION CALZADAS CALLE GENERAL FRANCISCO FRANCO, LA PINTANA</t>
  </si>
  <si>
    <t>DIAGNOSTICO PLAN DE DESARROLLO COMUNAL EL MONTE</t>
  </si>
  <si>
    <t>MEJORAMIENTO ESPACIO PÚBLICO AVDA. PERU, COMUNA DE RECOLETA</t>
  </si>
  <si>
    <t>AMPLIACION CASA DE LA MUJER EMPRENDEDORA DE HUAMACHUCO RENCA</t>
  </si>
  <si>
    <t>CONSTRUCCION PARQUE CULTURAL INDÍGENA PUCARA DE CHENA</t>
  </si>
  <si>
    <t>AMPLIACION Y REMODELACION CENTRO PENITENCIARIO FEMENINO, SANTIAGO</t>
  </si>
  <si>
    <t>MEJORAMIENTO PARQUE SANTIAGO AMENGUAL, PUDAHUEL</t>
  </si>
  <si>
    <t>MEJORAMIENTO AV. VICUÑA MACKENNA SEGUNDA ETAPA, COMUNA DE PEÑAFLOR</t>
  </si>
  <si>
    <t>HABILITACIÓN EDIFICIO EXTENSIÓN CONVENTO DOMÍNICO, RECOLETA</t>
  </si>
  <si>
    <t>CONSTRUCCION Y EQUIPAMIENTO SALA DE ARTES ESCENICAS QUINTA NORMAL</t>
  </si>
  <si>
    <t>CONSTRUCCION TEATRO MUNICIPAL DE LA FLORIDA</t>
  </si>
  <si>
    <t>CONSTRUCCION ESTADIO POLIDEPORTIVO DEL BICENTENARIO MACUL</t>
  </si>
  <si>
    <t>MEJORAMIENTO PLAZA LO BESA, QUINTA NORMAL</t>
  </si>
  <si>
    <t>CONSTRUCCION PARQUE EL PAJONAL, COMUNA DE MAIPU</t>
  </si>
  <si>
    <t>MEJORAMIENTO PAVIMENTO SILVA CHAVEZ COMUNA DE MELIPILLA</t>
  </si>
  <si>
    <t>CONSERVACION GRADAS REDUCTORAS DE AGUAS</t>
  </si>
  <si>
    <t>CONSERVACION DE ESPACIOS PUBLICOS EN COMUNAS DE LA RM</t>
  </si>
  <si>
    <t>CONSTRUCCIÓN TEATRO MUNICIPAL DE LA PINTANA</t>
  </si>
  <si>
    <t>CONSTRUCCION PISCINA TEMPERADA COSTANERA SUR CERRO NAVIA</t>
  </si>
  <si>
    <t>REPOSICION CENTRO DE SALUD RECOLETA, RECOLETA</t>
  </si>
  <si>
    <t>CONSERVACION VEREDAS SECTOR CENTRO NORTE DE LA COMUNA DE COLINA</t>
  </si>
  <si>
    <t>CONSERVACION VEREDAS LO BARNECHEA, SEGUNDA ETAPA</t>
  </si>
  <si>
    <t xml:space="preserve">CONSTRUCCION GIMNASIO ESCUELA EL LLANO SUBERCASEAUX, COMUNA DE SAN MIGUEL </t>
  </si>
  <si>
    <t>RESTAURACION MONUMENTO HISTÓRICO IGLESIA LA VIÑITA, RECOLETA</t>
  </si>
  <si>
    <t>MEJORAMIENTO DE ACERAS PEATONALES Y ESPACIOS PUBLICOS DE LA CISTERNA</t>
  </si>
  <si>
    <t>CONSTRUCCION COLECTOR EL DESCANSO Y LONGITUDINAL-HUGO BRAVO, MAIPU</t>
  </si>
  <si>
    <t>CONSERVACION VIAL AVENIDAS PRINCIPALES DE LAMPA ETAPA 2: SECTOR SUR</t>
  </si>
  <si>
    <t>CONSERVACION DE SEDES SOCIALES, COMUNA DE LAMPA</t>
  </si>
  <si>
    <t>CONSERVACION OFICINA REGISTRO CIVIL DE LA PINTANA</t>
  </si>
  <si>
    <t>CONSTRUCCION SEXTA ETAPA PASEOS PEATONALES, COMUNA DE LA GRANJA</t>
  </si>
  <si>
    <t>CONSERVACIÓN MULTICANCHAS DE COLINA</t>
  </si>
  <si>
    <t>AMPLIACION CALLE PRIMERA TRANSVERSAL COMUNA DE PADRE HURTADO</t>
  </si>
  <si>
    <t>CONSERVACION VEREDAS Y MOBILIARIO BALMACEDA J. PEREZ - SAN MARTIN, BUIN</t>
  </si>
  <si>
    <t>CONSERVACION DE ACERAS CALLE MANUEL RODRIGUEZ, COMUNA DE TALAGANTE</t>
  </si>
  <si>
    <t>REPOSICIÓN MERCADO MUNICIPAL DE MAIPU</t>
  </si>
  <si>
    <t>CONSERVACION AREAS VERDES EN SECTORES MAS DETERIORADOS, LA CISTERNA</t>
  </si>
  <si>
    <t>REPOSICION Y MEJORAMIENTO DE VEREDAS EN SAN MIGUEL</t>
  </si>
  <si>
    <t>MEJORAMIENTO VEREDAS SECTOR SOL DE SEPTIEMBRE LAMPA</t>
  </si>
  <si>
    <t>REPOSICION VEREDAS SECTOR MANUEL PLAZA, LAMPA URBANO</t>
  </si>
  <si>
    <t>CONSTRUCCION CENTRO CULTURAL DE BUIN SEGUNDA ETAPA</t>
  </si>
  <si>
    <t>MEJORAMIENTO ESPACIOS PUBLICOS 09 NODOS,COMUNA DE LA FLORIDA</t>
  </si>
  <si>
    <t>MEJORAMIENTO ESPACIOS PUBLICOS CALLE SALVADOR GUTIERREZ CERRO NAVIA</t>
  </si>
  <si>
    <t>RESTAURACION Y PUESTA EN VALOR IGLESIA SAN FRANCISCO, EL MONTE</t>
  </si>
  <si>
    <t>CAPACITACION EN EMPRENDIMIENTO INDÍGENA MAPUCHE, COMUNA EL BOSQUE</t>
  </si>
  <si>
    <t>CONSERVACION DE CALZADAS U.V. B2 Y B4, COMUNA DE LO BARNECHEA</t>
  </si>
  <si>
    <t>CONSERVACION DE VEREDAS UV 6, 12, 13 Y 14, RECOLETA</t>
  </si>
  <si>
    <t>CONSERVACION VIAL AV. INM. CONCEPCIÓN, COMUNA DE COLINA</t>
  </si>
  <si>
    <t>MEJORAMIENTO CALLE TIERRA FERTIL, COMUNA DE MAIPU</t>
  </si>
  <si>
    <t xml:space="preserve">CONSERVACION DE VEREDAS, UV. COMUNA DE RENCA </t>
  </si>
  <si>
    <t>CONSERVACION DE VEREDAS 2ª ETAPA, COMUNA EL BOSQUE</t>
  </si>
  <si>
    <t xml:space="preserve"> CONSTRUCCION PARQUE TOBALABA,COMUNA DE LA FLORIDA </t>
  </si>
  <si>
    <t>MEJORAMIENTO CALLE LOS ALERCES Y PINOS POB. LA MANANA -PEÑAFLOR</t>
  </si>
  <si>
    <t>MEJORAMIENTO RECORRIDO PATRIMONIAL PEDRO FONTOVA, CONCHALI</t>
  </si>
  <si>
    <t>MEJORAMIENTO  PLAZA ESMERALDA, COMUNA DE COLINA</t>
  </si>
  <si>
    <t>MEJORAMIENTO CENTRO DEPORTIVO BALNEARIO MUN., COMUNA DE CONCHALI</t>
  </si>
  <si>
    <t>MEJORAMIENTO GESTION DE TRANSITO DE INTERSECCIONES CRITICAS GRAN SANTIAGO</t>
  </si>
  <si>
    <t>MEJORAMIENTO CANCHA DE FUTBOL, ROBERT KENNEDY, ESTACION</t>
  </si>
  <si>
    <t>CONSERVACION CORPORACION CONIN REGION METROPOLITANA</t>
  </si>
  <si>
    <t>CONSERVACION GIMNASIO MUNICIPAL DE LA CISTERNA MANUEL RODRIGUEZ</t>
  </si>
  <si>
    <t>CONSERVACION DE VEREDAS DE CONCHALÍ I ETAPA, CONCHALI</t>
  </si>
  <si>
    <t>CONSERVACIÓN VEREDAS EN DIVERSOS SECTORES DE LA COMUNA DE MACUL</t>
  </si>
  <si>
    <t>CONSTRUCCION PASEO PEATONAL AV. LA BANDERA SAN RAMÓN</t>
  </si>
  <si>
    <t>RESTAURACION TEMPLO VOTIVO MAIPU</t>
  </si>
  <si>
    <t>HABILITACION TERRENO PARA URBANIZACION CAMPAMENTO JP II LO BARNECHEA</t>
  </si>
  <si>
    <t>MEJORAMIENTO ESTADIO MUNICIPAL DE LA COMUNA DE ALHUE</t>
  </si>
  <si>
    <t>MEJORAMIENTO CANCHA LOS JARDINES COMUNA DE PADRE HURTADO</t>
  </si>
  <si>
    <t>REPOSICION DE VEREDAS ETAPA III COMUNA DE SAN JOAQUIN</t>
  </si>
  <si>
    <t>REPOSICION SERVICIO MÉDICO LEGAL DE MELIPILLA</t>
  </si>
  <si>
    <t>REPOSICION ACERAS Y PASEOS PEATONALES - 2° ETAPA - LA REINA</t>
  </si>
  <si>
    <t>CONSERVACION DE DIVERSAS MULTICANCHAS, COMUNA DE CONCHALI</t>
  </si>
  <si>
    <t>CONSERVACION DE VEREDAS POBLACION JOSE MARIA CARO LO ESPEJO</t>
  </si>
  <si>
    <t>CONSERVACION VEREDAS U.V. N° 21 VILLA O HIGGINS, COMUNA DELA FLORIDA</t>
  </si>
  <si>
    <t>CONSERVACION DE VEREDAS PUEBLO LO ESPEJO COMUNA DE LO ESPEJO</t>
  </si>
  <si>
    <t>MEJORAMIENTO ACERAS AVDA. URUGUAY, COMUNA SAN RAMON</t>
  </si>
  <si>
    <t>HABILITACION PASEO BORDE PARQUE METROPOLITANO, CO. SAN CRISTOBAL</t>
  </si>
  <si>
    <t>MEJORAMIENTO COMPLEJO DEPORTIVO EL PINAR COMUNA DE SAN JOAQUIN</t>
  </si>
  <si>
    <t>CONSERVACION PAVIMENTO DE CALZADAS EN 36 TRAMOS DE LA COMUNA EL BOSQUE</t>
  </si>
  <si>
    <t>CAPACITACION EN LICEOS TÉCNICO PROFESIONAL, REGIÓN METROPOLITANA</t>
  </si>
  <si>
    <t>CONSTRUCCION CICLOVIAS DIVERSOS SECTORES, I ETAPA COMUNA DE SANTIAGO</t>
  </si>
  <si>
    <t>MEJORAMIENTO EJE LO GUERRA, ISLA CENTRO, ISLA DE MAIPO</t>
  </si>
  <si>
    <t>CONSERVACION  MULTICANCHAS DIVERSOS SECTORES COMUNA DE MACUL</t>
  </si>
  <si>
    <t>DIAGNÓSTICO PREFACTIBILIDAD MINITRANQUES, PROVINCIA DE MELIPILLA</t>
  </si>
  <si>
    <t>CONSTRUCCION APR LOCALIDAD LA MANGA, SAN PEDRO</t>
  </si>
  <si>
    <t>MEJORAMIENTO Y AMPLIACIÓN PARQUE METROPOLITANO CERRO CHENA</t>
  </si>
  <si>
    <t>CONSERVACION DE VEREDAS EN DIVERSOS SECTORES  DE MELIPILLA  ETAPAII</t>
  </si>
  <si>
    <t>CONSTRUCCION SISTEMA DE LUMINARIAS CICLOVÍA BATUCO, COMUNA DE LAMPA</t>
  </si>
  <si>
    <t>MEJORAMIENTO EJE AV. HERMOSILLA, SAN PEDRO.</t>
  </si>
  <si>
    <t>MEJORAMIENTO EJE MICHELLE BACHELET, LA ISLITA, ISLA DE MAIPO</t>
  </si>
  <si>
    <t>CONSTRUCCION DE LUMINARIAS EN RANGUE, PAINE</t>
  </si>
  <si>
    <t>REPOSICION PARCIAL ESCUELA ANTUHUILEN, INDEPENDENC</t>
  </si>
  <si>
    <t>HABILITACION SALA MULTIUSO CENTRO GALVARINO DEL SE</t>
  </si>
  <si>
    <t>CONSTRUCCION ALCANTARILLADO PABELLÓN, COMUNA DE ME</t>
  </si>
  <si>
    <t>CONSTRUCCION CONSULTORIO GENERAL RURAL DE SAN PEDR</t>
  </si>
  <si>
    <t>REPOSICION Y RELOCALIZACION POSTA RURAL SANTA MART</t>
  </si>
  <si>
    <t>REPOSICION CON RELOCALIZACION CESFAM VISTA HERMOSA</t>
  </si>
  <si>
    <t>CONSTRUCCION ESTADIO BENITO JUAREZ  DE CERRILLOS</t>
  </si>
  <si>
    <t>CONSTRUCCION RED AGUA POTABLE Y ALCANTARILLADO, PA</t>
  </si>
  <si>
    <t>CONSTRUCCIÓN Y EQUIPAMIENTO ESTADIO MUNICIPAL DE S</t>
  </si>
  <si>
    <t>AMPLIACION RED DE AGUA POTABLE Y ALCANTARILLADO SA</t>
  </si>
  <si>
    <t>CONSTRUCCION CENTRO CULTURAL ALCALDE JUAN ESTAY CO</t>
  </si>
  <si>
    <t>CONSTRUCCION CENTRO CULTURAL DE MELIPILLA</t>
  </si>
  <si>
    <t>REPOSICION ACERAS Y PAISAJISMO. SECTOR CENTRO, ETA</t>
  </si>
  <si>
    <t xml:space="preserve">MEJORAMIENTO CALLE PLACER, BARRIO FRANKLIN COMUNA </t>
  </si>
  <si>
    <t>MEJORAMIENTO PLAZA DE ARMAS COMUNA DE SAN BERNARDO</t>
  </si>
  <si>
    <t>AMPLIACION LICEO DE EXCELENCIA DE NI¿AS DE MAIPU</t>
  </si>
  <si>
    <t>CONSERVACIÓN DE VEREDAS SECTOR CENTRO DE SAN BERNA</t>
  </si>
  <si>
    <t>CONSTRUCCION RED SECUNDARIA ALCANTARILLADO PUB. IS</t>
  </si>
  <si>
    <t xml:space="preserve">RESTAURACION PALACIO </t>
  </si>
  <si>
    <t>CONSTRUCCION PARQUE INTERCOMUNAL RIO VIEJO-LA HOND</t>
  </si>
  <si>
    <t>CONSERVACION DE CALZADAS U.V. 6,12,13 Y 14, COMUNA</t>
  </si>
  <si>
    <t>CONSERVACION DE VEREDAS UV Nª14 COMUNA PEDRO AGUIR</t>
  </si>
  <si>
    <t xml:space="preserve">CONSERVACION DE CALZADAS VILLA LOS ROBLES, COMUNA </t>
  </si>
  <si>
    <t>CONSTRUCCION POLIDEPORTIVO, COMUNA DE HUECHURABA</t>
  </si>
  <si>
    <t>CONSERVACION DE VEREDAS ACCESOS PEATONALES PARADER</t>
  </si>
  <si>
    <t>CONSERVACION DE VEREDAS UV 9, 11 Y 12, COMUNA DE H</t>
  </si>
  <si>
    <t>CONSTRUCCION RED A.POTABLE Y A.S.SAN IGNACIO PADRE</t>
  </si>
  <si>
    <t>CONSTRUCCION CENTRO DE ATENCIÓN TERAPEUTICO PARA M</t>
  </si>
  <si>
    <t>CONSERVACION DE VEREDAS, COMUNA DE LA GRANJA ETAPA</t>
  </si>
  <si>
    <t>CONSERVACION VEREDAS DIVERSOS SECTORES ETAPA 2,  C</t>
  </si>
  <si>
    <t xml:space="preserve">CONSERVACION INFRAESTRUCTURA OFICINA DE SEGURIDAD </t>
  </si>
  <si>
    <t>CONSTRUCCION POSTA DE LONQUEN, COMUNA DE TALAGANTE</t>
  </si>
  <si>
    <t>NORMALIZACION POSTA SALUD RURAL NIHUE BAJO, COMUNA DE SAN PEDRO</t>
  </si>
  <si>
    <t>REPOSICION Y RELOCALIZACION CONSULTORIO JOSE BAUZA FRAU DE LAMPA</t>
  </si>
  <si>
    <t>MEJORAMIENTO PAVIMENTO EN CALLE MANUEL RODRIGUEZ, RENCA</t>
  </si>
  <si>
    <t>CONSTRUCCION CIRCUITO POLIDEPORTIVO URBANO DE CERRILLOS</t>
  </si>
  <si>
    <t>MEJORAMIENTO PLAZA ARTURO PRAT, TALAGANTE</t>
  </si>
  <si>
    <t xml:space="preserve">AMPLIACION DE LA OFICINA DEL REGISTRO CIVIL,COMUNA DE PUENTE ALTO  </t>
  </si>
  <si>
    <t>ADQUISICIÓN LUMINARIAS USO EFICIENTE, CASCO ANTIGUO MAIPÚ</t>
  </si>
  <si>
    <t>ADQUISICIÓN EQUIPAMIENTO NUEVE ESCUELAS DE PUENTE ALTO</t>
  </si>
  <si>
    <t>ADQUISICION VEHICULOS DE SEGURIDAD PUBLICA DE SAN BERNARDO</t>
  </si>
  <si>
    <t xml:space="preserve">LO PRADO </t>
  </si>
  <si>
    <t>ADQUISICION EQUIPOS COMPUTACIONALES COMUNA DE LO PRADO</t>
  </si>
  <si>
    <t xml:space="preserve">ADQUISICION DOS BIBLIOBUSES </t>
  </si>
  <si>
    <t>ADQUISICIÓN DE CIRCUITOS DEPORTIVOS PARA 49 COMUNAS DE LA RM</t>
  </si>
  <si>
    <t>ADQUISICIÓN PUESTO DE MANDO MOVIL EQUIPADO PARA ONEMI R.M.</t>
  </si>
  <si>
    <t>ADQUISICION DE EQUIPOS COMPUTACIONALES Y LICENCIAS</t>
  </si>
  <si>
    <t>ADQUISICION DE EQUIPOS DE TELECOMUNICACIONES SECTOR SALUD R.M.</t>
  </si>
  <si>
    <t xml:space="preserve">ADQUISICION DE CAMION PARA DIMAAO </t>
  </si>
  <si>
    <t xml:space="preserve">LA FLORIDA </t>
  </si>
  <si>
    <t>ADQUISICION VEHICULOS Y MAQUINAS OPERATIVAS, COMUNA DE LA FLORIDA</t>
  </si>
  <si>
    <t>ADQUISICION RETROEXCAVADORA PARA DIMAAO, COMUNA DE BUIN</t>
  </si>
  <si>
    <t>ADQUISICION CONTENEDORES DE BASURA INTRADOMICILIARIOS PUDAHUEL</t>
  </si>
  <si>
    <t>ADQUISICION CARRO HAZMAT PARA 4TA COMPAÑÍA DE BOMBEROS ÑUÑOA</t>
  </si>
  <si>
    <t>ADQUISICION DE 2 BUSES PARA TRASPORTE ESCOLAR, COMUNA DE PUDAHUEL</t>
  </si>
  <si>
    <t>ADQUISICIÓN VEHÍCULOS DE TRANSPORTE DE PASAJEROS, COMUNA EL BOSQUE</t>
  </si>
  <si>
    <t>ADQUISICIÓN SEIS VEHÍCULOS DE EMERGENCIA, COMUNA DE PUENTE ALTO</t>
  </si>
  <si>
    <t>ADQUISICIÓN DOS BUSES DE PASAJEROS, COMUNA DE PUENTE ALTO</t>
  </si>
  <si>
    <t>PAC</t>
  </si>
  <si>
    <t>ADQUISICIÓN CAMIÓN HIDROELEVADOR COMUNA DE PEDRO AGUIRRE CERDA</t>
  </si>
  <si>
    <t>ADQUISCIÓN LUMINARIAS PEATONALES LED DIVERSOS SECTORES, LA FLORIDA</t>
  </si>
  <si>
    <t>ADQUISICIÓN CONTENEDORES DE BASURA DE RENCA</t>
  </si>
  <si>
    <t>ADQUISICIÓN EQUIPOS Y EQUIPAMIENTO PLAZA RÍO MAULE COMUNA PUDAHUEL</t>
  </si>
  <si>
    <t>ADQUISICIÓN AMBULANCIAS SECTOR SALUD COMUNA PUDAHUEL</t>
  </si>
  <si>
    <t>ADQUISICIÓN CAMIONETAS MUNICIPALES COMUNA LA GRANJA</t>
  </si>
  <si>
    <t>ADQUISICIÓN DE VEHÍCULOS PARA LABORES OPERATIVAS MUNICIPIO SAN RAMÓN</t>
  </si>
  <si>
    <t>ADQUISICIÓN DE VEHÍCULOS Y EQUIPAMIENTO PARA LIMPIEZA, CERRO NAVIA</t>
  </si>
  <si>
    <t>ADQUISICIÓN DE VEHÍCULOS MUNICIPALES, CERRO NAVIA</t>
  </si>
  <si>
    <t>ADQUISICIÓN DE JUEGOS INFANTILES MODULARES, COMUNA DE PADRE HURTADO</t>
  </si>
  <si>
    <t>ADQUISICIÓN BUS DE PASAJEROS PARA I. MUNICIPALIDAD DE PAINE</t>
  </si>
  <si>
    <t>ADQUISICIÓN DE MOTONIVELADORA PARA COMUNA DE BUIN</t>
  </si>
  <si>
    <t>ADQUISICIÓN DE RODILLO COMPACTADOR PARA COMUNA DE BUIN</t>
  </si>
  <si>
    <t>ADQUISICIÓN LUMINARIAS DE ALUMBRADO PÚBLICO ETAPA I CURACAVÍ</t>
  </si>
  <si>
    <t>ADQUISICIÓN DE CAMIÓN ALJIBE PARA ILUSTRE MUNICIPALIDAD DE PAINE</t>
  </si>
  <si>
    <t>AQUSICIÓN DE CAMIÓN TOLVA PARA ILUSTRE MUNICIPALIDAD DE PAINE</t>
  </si>
  <si>
    <t>ADQUISICIÓN EQUIPOS DE LIMPIEZA DE CANALES Y SIFONES, PEÑAFLOR</t>
  </si>
  <si>
    <t>SAN JOSÉ DE MAIPO</t>
  </si>
  <si>
    <t>ADQUISICIÓN LUMINARIAS PEATONALES COMUNA DE SAN JOSÉ DE MAIPO</t>
  </si>
  <si>
    <t>ADQUISICIÓN ESTACIONAMIENTO BICICLETAS DE CORTA ESTADÍA, COMUNAS R.M.</t>
  </si>
  <si>
    <t>P.A.C</t>
  </si>
  <si>
    <t>CONSERVACION VEREDAS UV No 11-H, COMUNA P.A.C.</t>
  </si>
  <si>
    <t>REPOSICION PARCIAL HOSPITAL PARROQUIAL DE SAN BERNARDO</t>
  </si>
  <si>
    <t>CONSERVACION DE DIVERSAS ESCUELAS, COMUNA DE SAN PEDRO</t>
  </si>
  <si>
    <t>MEJORAMIENTO EJE BALMACEDA, SECTOR LA ISLITA . ISLA DE MAIPO</t>
  </si>
  <si>
    <t>CONSERVACION DE VEREDAS QUINTA NORMAL, ETAPA IV</t>
  </si>
  <si>
    <t>REPOSICION CON RELOCALIZACION BIBLIOTECA COMUNAL DE RECOLETA</t>
  </si>
  <si>
    <t>CONSTRUCCION CENTRO CEREMONIAL PUEBLOS ORIGINARIOS EN PEÑALOLEN</t>
  </si>
  <si>
    <t>CONSERVACION ESCUELA ESPERANZA JOVEN LA CISTERNA</t>
  </si>
  <si>
    <t>CONSERVACION ESCUELA LEÓN HUMBERTO VALENZUELA, COMUNA DE MAIPÚ</t>
  </si>
  <si>
    <t>CONSERVACION ESCUELA CONSOLIDADA DAVILA - PAC</t>
  </si>
  <si>
    <t>CONSERVACION ESCUELA BÁSICA VILUCO DE LA COMUNA DE BUIN.</t>
  </si>
  <si>
    <t>CONSERVACION COLEGIO NUEVO AMANECER, LA FLORIDA</t>
  </si>
  <si>
    <t>CONSERVACION ESCUELA Nº332 MONSERRAT ROBERT DE GARCÍA, COMUNA RENCA</t>
  </si>
  <si>
    <t>CONSERVACION INFRAESTRUCTURA ESCUELA NANIHUE COMUNA SAN RAMON</t>
  </si>
  <si>
    <t>CONSERVACION INFRAESTRUCTURA CENTRO EDUCACIONAL MIRADOR SAN RAMON</t>
  </si>
  <si>
    <t>CONSERVACION LICEO VALENTIN LETELIER, COMUNA DE RECOLETA</t>
  </si>
  <si>
    <t>CONSERVACION ESCUELA N°318 DOMINGO SANTA MARIA, COMUNA DE RENCA</t>
  </si>
  <si>
    <t>MEJORAMIENTO DE SEÑALÉTICA VERTICAL, COMUNA DE CONCHALÍ</t>
  </si>
  <si>
    <t>MEJORAMIENTO PASEO PEATONAL AVDA, SAN FRANCISCO, COMUNA DE SAN RAMON</t>
  </si>
  <si>
    <t>REPOSICION DE LAS PLAZAS Y ENCUENTRO CON LA MEMORIA PAC</t>
  </si>
  <si>
    <t>REPOSICION CALZADAS Y ACERAS CALLE BALDOMERO LILLO, LA PINTANA</t>
  </si>
  <si>
    <t>CONSTRUCCION PISCINA TEMPERADA SEMIOLIMPICA, HUECHURABA</t>
  </si>
  <si>
    <t>REPOSICION OFICINA DE REGISTRO CIVIL SAN JOSE DE MAIPO</t>
  </si>
  <si>
    <t>CONSERVACIÓN DE VEREDAS U.V. 6, 12, 13 Y 14</t>
  </si>
  <si>
    <t>CONSERVACIÓN VIAL AV. INM. CONCEPCIÓN, COMUNA DE COLINA</t>
  </si>
  <si>
    <t>CONSERVACIÓN VEREDAS EN CALLES CORTÉS Y EL CRUCERO</t>
  </si>
  <si>
    <t>CONSTRUCCION E INSTALACION LUMINARIAS LED COSTANERA MANUEL VARGAS</t>
  </si>
  <si>
    <t>REPOSICION DE PAVIMENTO DE DIVERSOS PASAJES DE VILLA TODOS LOS SAN</t>
  </si>
  <si>
    <t>CONSTRUCCION  E INSTALACION LUMINARIA LED PASEO PEATONAL ARTURO PRAT</t>
  </si>
  <si>
    <t>REPOSICION DE PAVIMENTO DE PASAJE SAN MARCOS</t>
  </si>
  <si>
    <t>CONSTRUCCION PLAZA DEL FERROCARRIL ESTACION EL MELOCOTON, SJM</t>
  </si>
  <si>
    <t>CONSTRUCCION DE SOBREANCHO SECTOR CHIÑIGUE, LOS QUILOS</t>
  </si>
  <si>
    <t>REPOSICION DE PAVIMENTO DE PASAJE SAN PABLO</t>
  </si>
  <si>
    <t>REPOSICION DE PAVIMENTO DE PASAJE SAN LUCAS</t>
  </si>
  <si>
    <t>MEJORAMIENTO DE VEREDA CALLE LO HERRERA</t>
  </si>
  <si>
    <t>CONSTRUCCION ACERA CAMINO EL TREBOL CALERA DE TANGO</t>
  </si>
  <si>
    <t>CONSTRUCCION DE ILUMINACION PEATONAL SECTOR CENTRO</t>
  </si>
  <si>
    <t>MEJORAMIENTO CALLE BELLA ESPERANZA, COMUNA DE ALHUÉ</t>
  </si>
  <si>
    <t>REPOSICION DE PAVIMENTO DE PASAJE SAN BERNABE</t>
  </si>
  <si>
    <t>REPARACION DE BACHES EN VILLASECA Y MANUEL PLAZA, COMUNA DE BUIN</t>
  </si>
  <si>
    <t>REPOSICION VEREDA NORTE, CALLE 1 SUR HUERTOS FAMILIARES</t>
  </si>
  <si>
    <t>MEJORAMIENTO DEMARCACION Y SEÑALIZACIONES DE RESALTOS, COMUNA DE BUIN</t>
  </si>
  <si>
    <t xml:space="preserve">MEJORAMIENTO ACERAS JOSE MANUEL AGUILAR  TIL  TIL </t>
  </si>
  <si>
    <t>CONSTRUCCION DE SEMAFORO RUTA G-78 SECTOR ERRAZURIZ</t>
  </si>
  <si>
    <t>REPOSICION DE PAVIMENTO DE PASAJES DE VILLA RIO ACONCAGUA</t>
  </si>
  <si>
    <t>REPOSICIÓN DE PAVIMENTO EN CALLES DE POBLACIÓN PADRE DEMETRIO BRAVO</t>
  </si>
  <si>
    <t xml:space="preserve">MEJORAMIENTO INTEGRAL ACCESO AVENIDA CEMENTERIO </t>
  </si>
  <si>
    <t>CONSERVACION VEREDAS CENTRO CÍVICO. PEÑAFLOR.</t>
  </si>
  <si>
    <t>CONSTRUCCIÓN E INSTALACIÓN LUMINARIA LED CICLOVÍA PLAZUELA-POLPAICO</t>
  </si>
  <si>
    <t>MEJORAMIENTO DE VEREDAS LOCALIDAD TIL TIL CENTRO</t>
  </si>
  <si>
    <t>MEJORAMIENTO ILUMINACION PEATONAL CALLE DEL CERRO, SAN JOSE DE MAIPO</t>
  </si>
  <si>
    <t>MEJORAMIENTO ACCESOS LOCALIDAD DE SAN JOSE DE MAIP</t>
  </si>
  <si>
    <t>REPOSICION DE VEREDAS Y ARBORIZACION DE PASAJE LASTENIA</t>
  </si>
  <si>
    <t>REPOSICION LOMOS DE TORO Y MEJORAM. ILUMIN. PEATONAL CALLE DEL RIO</t>
  </si>
  <si>
    <t>CONSTRUCCION PAVIMENTACION CAM. ARTURO PRAT ORIENTE, COMUNA SAN PEDRO</t>
  </si>
  <si>
    <t>CONSTRUCCION PAVIMENTACIÓN PASAJE PABLO EL VERONÉS</t>
  </si>
  <si>
    <t>CONSTRUCCION PAVIMENTACION CAMINO LA TUNA, SAN PEDRO</t>
  </si>
  <si>
    <t>MEJORAMIENTO PAVIMENTO ASFALTO CALLE LAS DELICIAS ESQUINA MIRAFLORES</t>
  </si>
  <si>
    <t>MEJORAMIENTO LUMINARIAS PEATONALES CALLE EL TREBOL, PADRE HURTADO</t>
  </si>
  <si>
    <t>REPOSICIÓN DE VEREDAS EN CASCO HISTÓRICO COMUNA DE BUIN</t>
  </si>
  <si>
    <t>MEJORAMIENTO VIAL CALLE LUIS PASTEUR, PADRE HURTADO</t>
  </si>
  <si>
    <t>REPOSICION VEREDAS PEATONALES VILLA EL ESTERO, COMUNA DE COLINA</t>
  </si>
  <si>
    <t>MEJORAMIENTO REFUGIOS PEATONALES SECTOR URBANO, CURACAVI</t>
  </si>
  <si>
    <t xml:space="preserve">CONSTRUCCIÓN DE VEREDAS SECTOR BARRANCAS DE PICHI, COMUNA DE ALHUÉ </t>
  </si>
  <si>
    <t>MEJORAMIENTO SEGURIDAD VIAL INTERSECCIÓN GACITUA, JAIME GUZMAN, SAN ANTONIO NALTAGUA</t>
  </si>
  <si>
    <t>CONSTRUCCION DE LUMINARIAS SECTOR 2, COMUNA DE SAN PEDRO</t>
  </si>
  <si>
    <t>CONSTRUCCIÓN DE PASARELA PEATONAL EN SECTOR LA PALOMA, PAINE CENTRO</t>
  </si>
  <si>
    <t>MEJORAMIENTO VIAL CALLE PRIMERA TRANSVERSAL COMUNA DE PADRE HURTADO</t>
  </si>
  <si>
    <t>REPOSICION VEREDAS PEATONALES SECTOR ESMERALDA ORIENTE, COLINA</t>
  </si>
  <si>
    <t>MEJORAMIENTO DE ENTORNO CALLE EL TREBOL COMUNA DE PADRE HURTADO</t>
  </si>
  <si>
    <t xml:space="preserve">CONSTRUCCIÓN DE VEREDAS SECTOR CUESTA ALHUÉ, COMUNA DE ALHUÉ </t>
  </si>
  <si>
    <t>CONSTRUCCION REFUGIOS PEATONALES RURALES EN DIVERSAS LOCALIDADES</t>
  </si>
  <si>
    <t>MEJORAMIENTO ESCALERA ACCESO PEATONAL A POBLACION VICTORIA SJ MAIPO</t>
  </si>
  <si>
    <t>MEJORAMIENTO CALLE MAIPU VILLA ALHUE</t>
  </si>
  <si>
    <t>HABILITACION CENTRO DE DIFUSION E INFORMACION VECINAL PARQUE EL SAUCE</t>
  </si>
  <si>
    <t>CONSTRUCCIÓN PAVIMENTACIÓN CAMINO LITRE PONIENTE, COMUNA SAN PEDRO</t>
  </si>
  <si>
    <t>MEJORAMIENTO DE VEREDAS VILLA MOREIRA CASTILLO I, PAINE CENTRO</t>
  </si>
  <si>
    <t>CONSTRUCCION LUMINARIA SOLAR VALLE DE TANGO Y LOS TILOS</t>
  </si>
  <si>
    <t>CONSTRUCCION PAVIMENTACION CAMINO SAN IGNACIO</t>
  </si>
  <si>
    <t>CONSTRUCCION ACERA CAMINO TANGUITO Y CAMINO AGRICOLA</t>
  </si>
  <si>
    <t>REPOSICIÓN PAVIMENTOS CALLE ARZA ENTRE FUENZALIDA Y EGANA, COMUNA DE MELIPILLA</t>
  </si>
  <si>
    <t>CONSTRUCCION BACHEO Y RECARPETEO CAMINO SAN LUIS</t>
  </si>
  <si>
    <t>MEJORAMIENTO VIAL CAMINO HACIENDA DE CHACABUCO, COMUNA DE COLINA</t>
  </si>
  <si>
    <t>CONSTRUCCION CICLOVIA CAMINO TANGUITO</t>
  </si>
  <si>
    <t>MEJORAMIENTO DRENAJE TRANSVERSAL EJE BALMACEDA, COMUNA DE ISLA DE MAIPO</t>
  </si>
  <si>
    <t>CONSTRUCCION DE VEREDAS SECTOR EL PAICO</t>
  </si>
  <si>
    <t>CONSTRUCCIÓN DE VEREDAS SECTOR HIJUELAS DE POLULO, COMUNA DE ALHUÉ</t>
  </si>
  <si>
    <t>MEJORAMIENTO ILUM. PEATONAL CAMINO AL VOLCAN ENTRE CAÑADAS N Y S</t>
  </si>
  <si>
    <t>CONSTRUCCION PAVIMENTACION CAMINO EL SAUCE</t>
  </si>
  <si>
    <t>MEJORAMIENTO VEREDAS EN CALLES ALCALDE LÓPEZ Y 21 DE MAYO</t>
  </si>
  <si>
    <t>CONSTRUCCIÓN DE REFUGIOS PEATONALES EN LA COMUNA DE PAINE</t>
  </si>
  <si>
    <t>REPOSICIÓN DE ACERAS EN CALLE LIBERTAD, ENTRE LAS CALLES ESMERALDA Y ENRIQUE ALCALDE</t>
  </si>
  <si>
    <t>I SEMESTRE</t>
  </si>
  <si>
    <t>II SEMESTRE</t>
  </si>
  <si>
    <t>III SEMESTRE</t>
  </si>
  <si>
    <t>GLOSA 02-2.1 :  GOBIERNO REGIONAL METROPOLITANO DE SANTIAGO,2016</t>
  </si>
  <si>
    <t>CORR</t>
  </si>
  <si>
    <t>SUBT.</t>
  </si>
  <si>
    <t>ITEM</t>
  </si>
  <si>
    <t>ASIG.</t>
  </si>
  <si>
    <t>CÓDIGO</t>
  </si>
  <si>
    <t>INSTITUCIÓN</t>
  </si>
  <si>
    <t>NOMBRE PROYECTO</t>
  </si>
  <si>
    <t>RUT</t>
  </si>
  <si>
    <t>I TRIMESTRE</t>
  </si>
  <si>
    <t>II TRIMESTRE</t>
  </si>
  <si>
    <t>III TRIMESTRE</t>
  </si>
  <si>
    <t>TOTAL M$</t>
  </si>
  <si>
    <t>01</t>
  </si>
  <si>
    <t>CL-00006-16</t>
  </si>
  <si>
    <t>JOVENES ORGANIZADOS POR LA CULTURA</t>
  </si>
  <si>
    <t>TEATRO EN LAS CALLES, COMUNA FELIZ</t>
  </si>
  <si>
    <t>65007008-9</t>
  </si>
  <si>
    <t>CL-00007-16</t>
  </si>
  <si>
    <t>CORPORACIóN CULTURAL SAN FRANCISCO DE EL MONTE</t>
  </si>
  <si>
    <t>EL MONTE EN MOVIMIENTO TALLERES 2016</t>
  </si>
  <si>
    <t>65677030-9</t>
  </si>
  <si>
    <t>EL MONTE, TALAGANTE, MELIPILLA</t>
  </si>
  <si>
    <t>CL-00011-16</t>
  </si>
  <si>
    <t>CLUB DE HUASOS EL GRILLAR SANTA SARA BATUCO</t>
  </si>
  <si>
    <t>FINANCIAMIENTO DE ACTIVIDADES DEPORTIVAS CLUB HUASOS EL GRILLAR SANTA SARA</t>
  </si>
  <si>
    <t>65864020-8</t>
  </si>
  <si>
    <t>CL-00012-16</t>
  </si>
  <si>
    <t>COMITé DE ADELANTO Y DESARROLLO AMISTAD RETRO</t>
  </si>
  <si>
    <t>BATUCO EN IMáGENES FIESTA DE LA PRIMAVERA 2016</t>
  </si>
  <si>
    <t>65065218-5</t>
  </si>
  <si>
    <t>CL-00013-16</t>
  </si>
  <si>
    <t xml:space="preserve">GRUPO DE PROYECCIóN FOLKLORICA QUINCHAMAL </t>
  </si>
  <si>
    <t>CELEBRANDO 50 AñOS CON CANTO CAMPESINO Y QUINCHAMAL SIGUE RECORDANDO</t>
  </si>
  <si>
    <t>65106189-K</t>
  </si>
  <si>
    <t>03</t>
  </si>
  <si>
    <t>CL-00014-16</t>
  </si>
  <si>
    <t xml:space="preserve">HOSPITAL DEL SALVADOR </t>
  </si>
  <si>
    <t xml:space="preserve">CONCIERTOS EN CAPILLA HOSPITAL DEL SALVADOR " ACERCANDO EL ARTE A LA COMUNIDAD II CICLO AñO 2016" </t>
  </si>
  <si>
    <t>61608406-2</t>
  </si>
  <si>
    <t>LAS CONDES, LA REINA, LO BARNECHEA, ÑUÑOA, PROVIDENCIA, MACUL, PEÑALOLEN</t>
  </si>
  <si>
    <t>CL-00016-16</t>
  </si>
  <si>
    <t>ORQUESTA JUVENIL FIDEL PINOCHET LE BRUN</t>
  </si>
  <si>
    <t>CUARTA VERSIóN DE LA SINFóNICA JUVENIL Y ACADEMIA MUSICAL DE SAN BERNARDO.</t>
  </si>
  <si>
    <t>65069435-K</t>
  </si>
  <si>
    <t>CL-00017-16</t>
  </si>
  <si>
    <t>CLUB DE HUASOS DE LAMPA</t>
  </si>
  <si>
    <t>TRADICIONES DEL RODEO EN LAMPA</t>
  </si>
  <si>
    <t>65046323-4</t>
  </si>
  <si>
    <t>CL-00021-16</t>
  </si>
  <si>
    <t>CENTRO JUVENILY CULTURAL AUKIN</t>
  </si>
  <si>
    <t xml:space="preserve">FERIA ITINERANTE: MAS CULTURA </t>
  </si>
  <si>
    <t>65124020-4</t>
  </si>
  <si>
    <t>CL-00023-16</t>
  </si>
  <si>
    <t>CLUB DE HUASOS COLONIA LA PAZ</t>
  </si>
  <si>
    <t xml:space="preserve">RECUPERANDO Y FORTALECIENDO LAS RAíCES Y EL FOLCLOR CHILENO </t>
  </si>
  <si>
    <t>65043964-3</t>
  </si>
  <si>
    <t>CL-00024-16</t>
  </si>
  <si>
    <t>COMITé DE ADELANTO Y DESARROLLO COMISIóN ORGANIZADORA SEMANA BATUCANA</t>
  </si>
  <si>
    <t>LA CULTURA SE VIVE EN BATUCO</t>
  </si>
  <si>
    <t>53299388-1</t>
  </si>
  <si>
    <t>CL-00029-16</t>
  </si>
  <si>
    <t>IGLESIA EVANGELISTICA Y RADIAL UNO EN CRISTO</t>
  </si>
  <si>
    <t xml:space="preserve">CULTURA INTERCOMUNAL </t>
  </si>
  <si>
    <t>65662890-1</t>
  </si>
  <si>
    <t>SAN JOAQUIN, LAMPA, MAIPU, LA PINTANA</t>
  </si>
  <si>
    <t>CL-00034-16</t>
  </si>
  <si>
    <t>ILUSTRE MUNICIPALIDAD DE PEÑAFLOR</t>
  </si>
  <si>
    <t>CULTURA ES VIDA EN PEÑAFLOR</t>
  </si>
  <si>
    <t>69071700-K</t>
  </si>
  <si>
    <t>CL-00036-16</t>
  </si>
  <si>
    <t xml:space="preserve">SOCIEDAD PRO AYUDA DEL NIñO LISIADO </t>
  </si>
  <si>
    <t>TALLER DE ESCULTURA “PIEDRA Y AGUA”, UN APORTE A LA CIUDAD Y A LA INCLUSIóN</t>
  </si>
  <si>
    <t>81897500-7</t>
  </si>
  <si>
    <t>CL-00039-16</t>
  </si>
  <si>
    <t>ASOCIACIÓN NACIONAL DEL DISCAPACITADO MENTAL</t>
  </si>
  <si>
    <t>CULTIVANDO EL ARTE Y LA CULTURA EN EL ÁREA "MANEJO DEL TIEMPO LIBRE" PARA PERSONAS EN SITUACIÓN DE DISCAPACIDAD</t>
  </si>
  <si>
    <t>70027900-6</t>
  </si>
  <si>
    <t>ESTACION CENTRAL, HUECHURABA, INDEPENDENCIA, LA CISTERNA, LA FLORIDA, LA GRANJA, LA PINTANA, LA REINA, LAS CONDES, LO ESPEJO, LO PRADO, MACUL, MAIPU, ÑUÑOA, PEDRO AGUIRRE CERDA, PEÑALOLEN, PROVIDENCIA, PUDAHUEL, PUENTE ALTO, QUILICURA, QUINTA NORMAL, RECOLETA, RENCA, SAN JOAQUIN, SAN MIGUEL, SANTIAGO</t>
  </si>
  <si>
    <t>CL-00042-16</t>
  </si>
  <si>
    <t>AGRUPACION DE ORGANIZACIONES SOCIALES ACTIVAS DE BATUCO ( ADOSA)</t>
  </si>
  <si>
    <t>5° VERSION ENCUENTRO COSTUMBRISTA DE BATUCO 2016</t>
  </si>
  <si>
    <t>53321189-5</t>
  </si>
  <si>
    <t>CL-00043-16</t>
  </si>
  <si>
    <t>CENTRO DE DESARROLLO CULTURAL, ARTISTICO LAS ARAUCARIAS</t>
  </si>
  <si>
    <t>ARAUCARIAS VIENTOS DE BRONCES</t>
  </si>
  <si>
    <t>65004187-9</t>
  </si>
  <si>
    <t>CL-00044-16</t>
  </si>
  <si>
    <t>JUNTA DE VECINOS N° 11 "PRESIDENTE RíOS"</t>
  </si>
  <si>
    <t>TOUR PATRIMONIAL POR EL BARRIO LA CHIMBA</t>
  </si>
  <si>
    <t>72710200-0</t>
  </si>
  <si>
    <t>CL-00045-16</t>
  </si>
  <si>
    <t>ORGANIZACIóN CULTURAL PUERTA NORTE</t>
  </si>
  <si>
    <t>TEATRO EN MI BARRIO</t>
  </si>
  <si>
    <t>65786550-8</t>
  </si>
  <si>
    <t>CL-00046-16</t>
  </si>
  <si>
    <t>FUNDACIóN SANTIAGO CERROS ISLA</t>
  </si>
  <si>
    <t>LIBRO: CERROS DE SANTIAGO, PATRIMONIO NATURAL Y CULTURAL DEL VALLE</t>
  </si>
  <si>
    <t>65084846-2</t>
  </si>
  <si>
    <t>CALERA DE TANGO, CERRO NAVIA, HUECHURABA, LA FLORIDA, LAS CONDES, LO BARNECHEA, MAIPU, PROVIDENCIA, PUENTE ALTO, PUDAHUEL, QUILICURA, RECOLETA, RENCA, SAN BERNARDO, SANTIAGO, VITACURA</t>
  </si>
  <si>
    <t>CL-00049-16</t>
  </si>
  <si>
    <t>CORPORACIóN MUNICIPAL DE CULTURA DE SAN JOAQUíN</t>
  </si>
  <si>
    <t>IX FESTIVAL MULTICULTURAL VIENTOS DEL MUNDO. SAN JOAQUíN 2016</t>
  </si>
  <si>
    <t>65762710-0</t>
  </si>
  <si>
    <t>REGION METROPOLITANA</t>
  </si>
  <si>
    <t>CL-00052-16</t>
  </si>
  <si>
    <t>ORGANIZACIóN DE CONSERVACIóN COMUNITARIA DEL PATRIMONIO HISTóRICO DE ALHUé</t>
  </si>
  <si>
    <t>PROGRAMAS EDUCATIVOS Y HACIA LA COMUNIDAD MUSEO DE ALHUé 2016</t>
  </si>
  <si>
    <t>65276960-8</t>
  </si>
  <si>
    <t>CL-00053-16</t>
  </si>
  <si>
    <t>CENTRO SOCIAL, CULTURAL Y DEPORTIVO EL REMANZO</t>
  </si>
  <si>
    <t>ABRIENDO CAMINOS "TEATRO INFANTIL EN SAN BERNARDO"</t>
  </si>
  <si>
    <t>65016276-5</t>
  </si>
  <si>
    <t>CL-00055-16</t>
  </si>
  <si>
    <t>FEDERACION DEL RODEO CHILENO</t>
  </si>
  <si>
    <t>LIBRO DE LA HISTORIA DEL RODEO CHILENO</t>
  </si>
  <si>
    <t>70024890-9</t>
  </si>
  <si>
    <t>CL-00057-16</t>
  </si>
  <si>
    <t xml:space="preserve">CENTRO DE DESARROLLO ARACATACA CREACIONES </t>
  </si>
  <si>
    <t>YO TAMBIÉN TENGO DERECHO A LA MEMORIA</t>
  </si>
  <si>
    <t>65738470-4</t>
  </si>
  <si>
    <t>EL BOSQUE, SANTIAGO, PEÑALOLEN, SAN MIGUEL, LA REINA</t>
  </si>
  <si>
    <t>CL-00062-16</t>
  </si>
  <si>
    <t>CORPORACIóN OBRA SOCIAL Y CULTURAL SOPEñA</t>
  </si>
  <si>
    <t>ITINERANCIA Y PERTENENCIA CULTURAL EN PUENTE ALTO</t>
  </si>
  <si>
    <t>82440000-8</t>
  </si>
  <si>
    <t>CL-00063-16</t>
  </si>
  <si>
    <t>CLUB DE CUECA “DANZARES CUEQUEROS DE MAIPú”</t>
  </si>
  <si>
    <t>MI PRIMER 18 EN LA CAPITAL</t>
  </si>
  <si>
    <t>65006399-6</t>
  </si>
  <si>
    <t>CL-00065-16</t>
  </si>
  <si>
    <t>FUNDACIÓN FELIX ALBOR MARUENDA VALENCIA</t>
  </si>
  <si>
    <t>MUSEO VIVO FÉLIX MARUENDA- JORNADA ARTíSTICA PARA ESTUDIANTES DE LA PROVINCIA DEL MAIPO</t>
  </si>
  <si>
    <t>65067981-4</t>
  </si>
  <si>
    <t>BUIN, PAINE, SAN BERNARDO</t>
  </si>
  <si>
    <t>CL-00067-16</t>
  </si>
  <si>
    <t>COMPAñíA DE TEATRO ENTREPARéNTESIS</t>
  </si>
  <si>
    <t>DéCIMO FESTIVAL DE TEATRO DE BUIN.</t>
  </si>
  <si>
    <t>65092201-8</t>
  </si>
  <si>
    <t>CL-00068-16</t>
  </si>
  <si>
    <t>GRUPO SCOUT JUAN XXIII</t>
  </si>
  <si>
    <t>FESTIVAL CULTURAL SCOUT</t>
  </si>
  <si>
    <t>65234550-6</t>
  </si>
  <si>
    <t>CL-00071-16</t>
  </si>
  <si>
    <t>JUNTA DE VECINOS HERMINDA DE LA VICTORIA</t>
  </si>
  <si>
    <t>JORNADA CULTURAL 50 AñOS POBLACION HERMINDA DE LA VICTORIA</t>
  </si>
  <si>
    <t>74434100-0</t>
  </si>
  <si>
    <t>CERRO NAVIA, CERRO NAVIA</t>
  </si>
  <si>
    <t>CL-00077-16</t>
  </si>
  <si>
    <t>CLUB DEPORTIVO SOCIAL BARRIO ALTO</t>
  </si>
  <si>
    <t xml:space="preserve">FESTIVAL POPULAR EN MI BARRIO </t>
  </si>
  <si>
    <t>75968940-2</t>
  </si>
  <si>
    <t>MARIA PINTO</t>
  </si>
  <si>
    <t>CL-00079-16</t>
  </si>
  <si>
    <t xml:space="preserve">CORPORACIóN CULTURAL DE LO BARNECHEA </t>
  </si>
  <si>
    <t>ENCUENTRO DE PAYADORES HISTóRICOS EN LO BARNECHEA</t>
  </si>
  <si>
    <t>73060100-K</t>
  </si>
  <si>
    <t>CL-00081-16</t>
  </si>
  <si>
    <t>UNIóN COMUNAL DE MUJERES "TIEMPO DE MUJER"</t>
  </si>
  <si>
    <t>LAS MUJERES CANTAN EN LO PRADO. NIVEL 3</t>
  </si>
  <si>
    <t>65712980-1</t>
  </si>
  <si>
    <t>CL-00083-16</t>
  </si>
  <si>
    <t>ILUSTRE MUNICIPALIDAD DE LA PINTANA</t>
  </si>
  <si>
    <t>10° FESTIVAL DE DOCUMENTALES DE LA PINTANA, PINTACANES 2016</t>
  </si>
  <si>
    <t>69253800-5</t>
  </si>
  <si>
    <t>CL-00087-16</t>
  </si>
  <si>
    <t>FUNDACIóN APANINES</t>
  </si>
  <si>
    <t>DESARROLLO DE HABILIDADES SOCIALES A TRAVéS DEL TEATRO Y LA DANZA</t>
  </si>
  <si>
    <t>65068774-4</t>
  </si>
  <si>
    <t>CL-00090-16</t>
  </si>
  <si>
    <t>CUERPO DE BOMBEROS DE SAN PEDRO DE MELIPILLA</t>
  </si>
  <si>
    <t>BANDA DE GUERRA E INSTRUMENTAL DEL CUERPO DE BOMBEROS DE SAN PEDRO DE MELIPILLA.</t>
  </si>
  <si>
    <t>75285300-2</t>
  </si>
  <si>
    <t>CL-00092-16</t>
  </si>
  <si>
    <t>CORPORACIóN CULTURAL UNIVERSIDAD DE SANTIAGO DE CHILE</t>
  </si>
  <si>
    <t>BECA MIGRANTE</t>
  </si>
  <si>
    <t>65082435-0</t>
  </si>
  <si>
    <t>CL-00095-16</t>
  </si>
  <si>
    <t>AMIGOS DEL CLUB DE LEONES DE PEÑAFLOR</t>
  </si>
  <si>
    <t>AMIGOS DE CLUB DE LEONES COOPERA CON LA CULTURA DE NUESTROS JOVENES</t>
  </si>
  <si>
    <t>65056281-K</t>
  </si>
  <si>
    <t>CL-00099-16</t>
  </si>
  <si>
    <t>CLUB ADULTO MAYOR "CAMINANDO CON MARíA"</t>
  </si>
  <si>
    <t>FORTALECIENDO LA IDENTIDAD DE LA COMUNA DE CERRO NAVIA: TALLERES DE PINTURA Y EXPOSICIóN ITINERANTE</t>
  </si>
  <si>
    <t>65356370-1</t>
  </si>
  <si>
    <t>CL-00101-16</t>
  </si>
  <si>
    <t>AGRUPACIÓN DE PROFESORES JUBILADOS DE MELIPILLA</t>
  </si>
  <si>
    <t>EL ADULTO MAYOR REVIVE EL FOLKLORE Y MAS .. ! SI ÉL ES UN PROFESOR¡</t>
  </si>
  <si>
    <t>65439250-1</t>
  </si>
  <si>
    <t>CL-00112-16</t>
  </si>
  <si>
    <t>IGLESIA ENCUENTRO CON DIOS</t>
  </si>
  <si>
    <t>DOCUMENTAR LUGARES Y MANERAS DE ACCEDER A PROGRMAS SOCIALES DE APOYO A LA COMUNIDAD LIGADOS A LA IGLESIA EVANGéLICA</t>
  </si>
  <si>
    <t>65071382-6</t>
  </si>
  <si>
    <t>CL-00113-16</t>
  </si>
  <si>
    <t>GRUPO FOLCLORICO CANTARES DE PAINE</t>
  </si>
  <si>
    <t>CELEBRANDO LA MAYORíA DE EDAD DE CANTARES DE PAINE</t>
  </si>
  <si>
    <t>65870450-8</t>
  </si>
  <si>
    <t>CL-00116-16</t>
  </si>
  <si>
    <t>CLUB DE RODEO LABORAL LA FLORIDA</t>
  </si>
  <si>
    <t>CUECA Y TRADICIONES HUASA EN LA COMUNA DE LA FLORIDA</t>
  </si>
  <si>
    <t>65118370-7</t>
  </si>
  <si>
    <t>CL-00117-16</t>
  </si>
  <si>
    <t>ASOCIACIÓN GREMIAL DE FERIAS LIBRES DE PUENTE ALTO, “FELIPUAL”</t>
  </si>
  <si>
    <t>“CHILE, FERIAS LIBRES Y TRADICIONES”</t>
  </si>
  <si>
    <t>65063041-6</t>
  </si>
  <si>
    <t>CL-00123-16</t>
  </si>
  <si>
    <t>CLUB ABSTEMIO LA VICTORIA</t>
  </si>
  <si>
    <t>CICLO DE PELíCULAS Y CHARLAS TERAPEUTICAS</t>
  </si>
  <si>
    <t>71824400-5</t>
  </si>
  <si>
    <t>PEDRO AGUIRRE CERDA</t>
  </si>
  <si>
    <t>CL-00128-16</t>
  </si>
  <si>
    <t>CLUB ATLéTICO BENEDICTO</t>
  </si>
  <si>
    <t>MI COMUNA, MI RESPONSABILIDAD, CONVERSATORIOS DE EDUCACIóN CíVICA</t>
  </si>
  <si>
    <t>73752600-3</t>
  </si>
  <si>
    <t>QUINTA NORMAL, CERRO NAVIA, LO PRADO</t>
  </si>
  <si>
    <t>CL-00129-16</t>
  </si>
  <si>
    <t>SINDICATO DE TRABAJADORES INDEPENDIENTES FERIA DE CHACAREROS Y COMERCIANTES INDEPENDIENTE</t>
  </si>
  <si>
    <t>"4TO FESTIVAL DE LA VOZ FERIA LIBRE CHACAREROS"</t>
  </si>
  <si>
    <t>65029038-0</t>
  </si>
  <si>
    <t>CL-00130-16</t>
  </si>
  <si>
    <t>CENTRO CULTURAL CINE IDEAS</t>
  </si>
  <si>
    <t>ITINERANCIA INTERCOMUNAL GRUPO MUSICAL SARAGUAYOS</t>
  </si>
  <si>
    <t>65893160-1</t>
  </si>
  <si>
    <t>LA PINTANA, PUENTE ALTO, PIRQUE</t>
  </si>
  <si>
    <t>CL-00139-16</t>
  </si>
  <si>
    <t>CLUB DEPORTIVO BARRABASES</t>
  </si>
  <si>
    <t>FIESTA DE LA PRIMAVERA</t>
  </si>
  <si>
    <t>65055805-7</t>
  </si>
  <si>
    <t>CL-00146-16</t>
  </si>
  <si>
    <t>AGRUPACIóN PARA LA DIFUSIóN DEL FLOCLOR EN ASOCIACIóN CON LOS PEQUEñOS PRODUCTORES DE PIRQUE</t>
  </si>
  <si>
    <t>XV ENCUENTRO NACIONAL DE GUITARRONEROS</t>
  </si>
  <si>
    <t>65046765-5</t>
  </si>
  <si>
    <t>CL-00153-16</t>
  </si>
  <si>
    <t>CENTRO CULTURAL GABRIELA MISTRAL</t>
  </si>
  <si>
    <t>TEATRO E INCLUSIóN, JORNADAS CULTURALES PARA ESTUDIANTES DE RM EN CENTRO GAM</t>
  </si>
  <si>
    <t>65011263-6</t>
  </si>
  <si>
    <t>QUILICURA, ESTACION CENTRAL, SANTIAGO</t>
  </si>
  <si>
    <t>CL-00154-16</t>
  </si>
  <si>
    <t>CENTRO DE ACCION Y DESARROLLO SOCIAL "TALLER MANOS DE ARTESANOS"</t>
  </si>
  <si>
    <t>TALLER DE TELAR, CROCHET Y PALILLOS EN QUINTA NORMAL</t>
  </si>
  <si>
    <t>65606930-9</t>
  </si>
  <si>
    <t>CL-00155-16</t>
  </si>
  <si>
    <t>CLUB DE ADULTO MAYOR RENACER DE PAINE</t>
  </si>
  <si>
    <t>JORNADA DE IDENTIDAD CULTURAL Y PATRIMONIO CLUB DE ADULTO MAYOR RENACER DE PAINE</t>
  </si>
  <si>
    <t>65775780-2</t>
  </si>
  <si>
    <t>CL-00156-16</t>
  </si>
  <si>
    <t>CLUB DE ADULTO MAYOR LA AMISTAD DE PAINE</t>
  </si>
  <si>
    <t>JORNADA IDENTIDAD CULTURAL Y PATRIMONIO CLUB DE ADULTO MAYOR LA AMISTAD DE PAINE</t>
  </si>
  <si>
    <t>65817090-2</t>
  </si>
  <si>
    <t>CL-00157-16</t>
  </si>
  <si>
    <t xml:space="preserve">CLUB DE ADULTO MAYOR ESTRELLA DORADA DE CHADA </t>
  </si>
  <si>
    <t>JORNADA IDENTIDAD CULTURAL Y PATRIMONIO CLUB DE ADULTO MAYOR ESTRELLA DORADA DE CHADA</t>
  </si>
  <si>
    <t>65358960-3</t>
  </si>
  <si>
    <t>CL-00161-16</t>
  </si>
  <si>
    <t xml:space="preserve">ONG PATHER NOSTRUM </t>
  </si>
  <si>
    <t>TALLER DE DANZA INCLUSIVA</t>
  </si>
  <si>
    <t>65879820-0</t>
  </si>
  <si>
    <t>CL-00163-16</t>
  </si>
  <si>
    <t>AGRUPACIóN EL TRIUNFO</t>
  </si>
  <si>
    <t>TALLER DE ARTES ESCéNICAS “TRANSFORMANDO EL FUTURO”</t>
  </si>
  <si>
    <t>65963630-1</t>
  </si>
  <si>
    <t>CL-00164-16</t>
  </si>
  <si>
    <t>FUNDACIóN CONCHALI</t>
  </si>
  <si>
    <t>PROGRAMA DE FORMACIóN "JóVENES PROTAGONISTAS DE CAMBIO SOCIAL"</t>
  </si>
  <si>
    <t>71943900-4</t>
  </si>
  <si>
    <t>CL-00169-16</t>
  </si>
  <si>
    <t>ILUSTRE MUNICIPALIDAD DE SAN JOSE DE MAIPO</t>
  </si>
  <si>
    <t>CUATRO CONCIERTOS MUSICALES Y UN ESPECTACULO CENTAL, SAN JOSÉ DE MAIPO</t>
  </si>
  <si>
    <t>69072300-K</t>
  </si>
  <si>
    <t>CL-00170-16</t>
  </si>
  <si>
    <t>CORPORACIóN PRO TIL TIL</t>
  </si>
  <si>
    <t>RUTA PATRIMONIAL MANUEL RODRIGUEZ</t>
  </si>
  <si>
    <t>65938540-6</t>
  </si>
  <si>
    <t>TILTIL</t>
  </si>
  <si>
    <t>CL-00183-16</t>
  </si>
  <si>
    <t>AGRUPACION FOLKLORICA DANFOAMERICA</t>
  </si>
  <si>
    <t>"NO SOY UN ROSTRO, SOY TU HERMANO: TODOS LOS DÍAS SON 21 DE MARZO"</t>
  </si>
  <si>
    <t>65061951-K</t>
  </si>
  <si>
    <t>CL-00184-16</t>
  </si>
  <si>
    <t>CORPORACIóN CULTURAL NUEVO HORIZONTE</t>
  </si>
  <si>
    <t>PAINE EN EL UMBRAL DE LA MúSICA</t>
  </si>
  <si>
    <t>65298620-K</t>
  </si>
  <si>
    <t>CL-00189-16</t>
  </si>
  <si>
    <t>JUNTA DE VECINOS EL ROBLEDAL</t>
  </si>
  <si>
    <t>"SAN LUIS MI FAMILIA" ANIVERSARIO N°54</t>
  </si>
  <si>
    <t>65744750-1</t>
  </si>
  <si>
    <t>CL-00192-16</t>
  </si>
  <si>
    <t xml:space="preserve">AGRUPACIÓN DE FOLCLORISTAS DE EL BOSQUE </t>
  </si>
  <si>
    <t>1º ENCUENTRO TRADICIONAL DE CULTURA, DANZAS Y CANTARES DE AFOLBO.</t>
  </si>
  <si>
    <t>65569100-6</t>
  </si>
  <si>
    <t>CL-00196-16</t>
  </si>
  <si>
    <t>CLUB  ADULTOS MAYORES  ILUSION</t>
  </si>
  <si>
    <t>2º ANTOLOGIA DE MACUL EN EL CASTILLO,  HISTORIAS Y ANECDOTAS MACULINAS</t>
  </si>
  <si>
    <t>65555220-0</t>
  </si>
  <si>
    <t>CL-00197-16</t>
  </si>
  <si>
    <t>AGRUPACION MAPUCHE MELY WILTRAN MAPU</t>
  </si>
  <si>
    <t>ESCUELA MAPUCHE INTEGRAL EN TU BARRIO</t>
  </si>
  <si>
    <t>65025427-9</t>
  </si>
  <si>
    <t>PEÑAFLOR, PEÑAFLOR</t>
  </si>
  <si>
    <t>CL-00201-16</t>
  </si>
  <si>
    <t>JUNTA DE VECINOS 125 Parque Residencial Miraflores</t>
  </si>
  <si>
    <t>VIVIR LA CULTURA EN EL PARQUE MIRAFLORES</t>
  </si>
  <si>
    <t>65082063-0</t>
  </si>
  <si>
    <t>CL-00202-16</t>
  </si>
  <si>
    <t>CENTRO DE MADRES SANTA LUCIA</t>
  </si>
  <si>
    <t>TEJIENDO EN QUINTA NORMAL</t>
  </si>
  <si>
    <t>65384740-8</t>
  </si>
  <si>
    <t>CL-00204-16</t>
  </si>
  <si>
    <t xml:space="preserve">CORPORACIóN CULTURAL MUNICIPALIDAD DE PUENTE ALTO </t>
  </si>
  <si>
    <t>DALE VIDA A TU MURO: JUNTOS EMBELLECIENDO LA COMUNA.</t>
  </si>
  <si>
    <t>65098901-5</t>
  </si>
  <si>
    <t>CL-00216-16</t>
  </si>
  <si>
    <t>AGRUPACIÓN DE FOLKLÓRE ANTAUCO</t>
  </si>
  <si>
    <t>3° CIRCUITO INTERNACIONAL DE FESTIVALES FOLKLóRICOS - RM</t>
  </si>
  <si>
    <t>65456160-5</t>
  </si>
  <si>
    <t>PEÑALOLEN, LA REINA, MACUL, QUILICURA, SAN BERNARDO, TILTIL</t>
  </si>
  <si>
    <t>CL-00220-16</t>
  </si>
  <si>
    <t>CLUB ADULTO MAYOR BEATRIZ BARAHONA</t>
  </si>
  <si>
    <t>TEJIENDO ALEGRIA</t>
  </si>
  <si>
    <t>65687280-2</t>
  </si>
  <si>
    <t>CL-00223-16</t>
  </si>
  <si>
    <t>CENTRO CULTURAL GRAN CIRCO TEATRO</t>
  </si>
  <si>
    <t xml:space="preserve"> “A PUENTE ALTO, UNA MAñANA, MUY ALEGRE MUY UFANA, REGRESA LA NEGRA ESTER”. </t>
  </si>
  <si>
    <t>65891870-2</t>
  </si>
  <si>
    <t>CL-00224-16</t>
  </si>
  <si>
    <t>CENTRO CULTURAL Y DE COMUNICACIóN RADIOFóNICA TIEMPO NUEVO</t>
  </si>
  <si>
    <t xml:space="preserve">DIEZ  MUJERES; HISTORIAS DE VIDA EN SAN JOAQUIN </t>
  </si>
  <si>
    <t>72477300-1</t>
  </si>
  <si>
    <t>CL-00238-16</t>
  </si>
  <si>
    <t>CENTRO CULTURAL PEDRO URDEMALES</t>
  </si>
  <si>
    <t xml:space="preserve">LEER EN FAMILIA EN JARDINES JUNJI E INTEGRA DE PUDAHUEL </t>
  </si>
  <si>
    <t>65021699-7</t>
  </si>
  <si>
    <t>CL-00239-16</t>
  </si>
  <si>
    <t>CLUB DE CUECA LA REINA CUEQUERA</t>
  </si>
  <si>
    <t>EQUIPAMIENTO, ORGANIZACIóN Y FORMACIóN DE AGRUPACIóN PARA 3° CAMPEONATO DE CUECA TRADICIONAL ABIERTO</t>
  </si>
  <si>
    <t>65066933-9</t>
  </si>
  <si>
    <t>CL-00244-16</t>
  </si>
  <si>
    <t xml:space="preserve">AGRUPACIÓN DE MUJERES LAS NUEVAS EMPRENDEDORAS </t>
  </si>
  <si>
    <t>TEJIENDO REDES DE AMOR Y ESPERANZAS</t>
  </si>
  <si>
    <t>65024343-9</t>
  </si>
  <si>
    <t>CL-00251-16</t>
  </si>
  <si>
    <t>JUNTA DE VECINOS VOLCAN TACORA</t>
  </si>
  <si>
    <t>LA VILLA VOLCAN TACORA SE VISTE DE TRAJES TíPICOS DEL FOLCLORE NACIONAL E INTERNACIONAL</t>
  </si>
  <si>
    <t>72059600-8</t>
  </si>
  <si>
    <t>MAIPU, MAIPU, MAIPU, MAIPU</t>
  </si>
  <si>
    <t>CL-00256-16</t>
  </si>
  <si>
    <t>CENTRO CULTURAL Y DE DEASARROLLO SOCIAL: ESCUEL CHILENA DE CARNAVALES CULTURALES " LA KEMA DEL MONO"</t>
  </si>
  <si>
    <t>CARNAVAL LA KEMA DEL MONO</t>
  </si>
  <si>
    <t>65099185-0</t>
  </si>
  <si>
    <t>CL-00257-16</t>
  </si>
  <si>
    <t>BALLET FOLCLORICO WENGAMEN</t>
  </si>
  <si>
    <t xml:space="preserve">VISTIENDO UN GRAN SUEÑO </t>
  </si>
  <si>
    <t>65080078-8</t>
  </si>
  <si>
    <t>CL-00259-16</t>
  </si>
  <si>
    <t>CENTRO CULTURAL TALENTOS DEL MAñANA</t>
  </si>
  <si>
    <t xml:space="preserve">FESTIVAL CULTURAL , CON NUESTROS TALENTOS DE AYER FLORECE LA PRIMAVERA EN PUDAHUEL </t>
  </si>
  <si>
    <t>65064766-1</t>
  </si>
  <si>
    <t>CL-00260-16</t>
  </si>
  <si>
    <t>ORGANIZACIóN DE RESILENTES MELIPILLA</t>
  </si>
  <si>
    <t>CELEBRANDO EL SANTO DE LA CARMELA</t>
  </si>
  <si>
    <t>65028779-7</t>
  </si>
  <si>
    <t>CL-00263-16</t>
  </si>
  <si>
    <t>CENTRO DE ORIENTACIóN FEMENINO SAN MATEO</t>
  </si>
  <si>
    <t xml:space="preserve">SAN MATEO EN LA POBLACION CON CULTURA Y MUSICA </t>
  </si>
  <si>
    <t>65021646-6</t>
  </si>
  <si>
    <t>QUILICURA, QUILICURA</t>
  </si>
  <si>
    <t>CL-00268-16</t>
  </si>
  <si>
    <t>O.N.G. VIDES CHILE</t>
  </si>
  <si>
    <t>CONCIERTO DE ENSAMBLE DE MUSICA "LA CANTATA DE SANTA MARIA"</t>
  </si>
  <si>
    <t>65670080-7</t>
  </si>
  <si>
    <t>CL-00271-16</t>
  </si>
  <si>
    <t>OBRAS SOCIALES COLEGIO SAN IGNACIO EL BOSQUE</t>
  </si>
  <si>
    <t>LA MUSICA LLEGA A CASA</t>
  </si>
  <si>
    <t>70891800-8</t>
  </si>
  <si>
    <t>CL-00274-16</t>
  </si>
  <si>
    <t>SINDICATO DE TRABAJADORES INDEPENDIENTE COMERCIANTE DE FERIA LIBRES,FERIA BAJO DE MENA</t>
  </si>
  <si>
    <t>1° FERIA GASTRONOMICA; AL RICO MOTE CON HUESILLO Y SUS DISTINTAS PREPARACIONES</t>
  </si>
  <si>
    <t>65070630-7</t>
  </si>
  <si>
    <t>CL-00275-16</t>
  </si>
  <si>
    <t>JUNTA DE VECINOS VILLA EL AMANECER</t>
  </si>
  <si>
    <t>CINE FAMILIAR EN LO CRUZAT</t>
  </si>
  <si>
    <t>65032890-6</t>
  </si>
  <si>
    <t>CL-00277-16</t>
  </si>
  <si>
    <t>COMITE DE ADELANTO Y DESARROLLO LO ECHEVERS</t>
  </si>
  <si>
    <t xml:space="preserve"> ACADEMIA DE CANTO Y APRENDIZAJE DE INSTRUMENTOS MUSICALES PARA NIñOS Y JOVENES VULNERABLES DE LAMPA</t>
  </si>
  <si>
    <t>65953030-9</t>
  </si>
  <si>
    <t>CL-00278-16</t>
  </si>
  <si>
    <t>SINDICATO DE TRABAJADORES INDEPENDIENTES DE FERIAS LIBRES DE MACUL - SITRAFELI</t>
  </si>
  <si>
    <t>FERIAS DE MACUL: TRADICIÓN Y CULTURA ALIMENTARIA</t>
  </si>
  <si>
    <t>65252840-6</t>
  </si>
  <si>
    <t>CL-00280-16</t>
  </si>
  <si>
    <t>CORPORACIóN DE DESARROLLO INTEGRAL DE LA FAMILIA</t>
  </si>
  <si>
    <t>"PRIMER ENCUENTRO DE ORQUESTAS JUVENILES DE LA REGIóN METROPOLITANA EN LA POBLACIóN LA LEGUA".</t>
  </si>
  <si>
    <t>73798700-0</t>
  </si>
  <si>
    <t>CL-00282-16</t>
  </si>
  <si>
    <t>ROTARY CLUB ÑUÑOA</t>
  </si>
  <si>
    <t>SEGUNDA OLIMPIADA DE LENGUAJE Y COMUNICACIÓN EN COLEGIOS MUNICIPALIZADOS DE LA COMUNA DE ÑUÑOA</t>
  </si>
  <si>
    <t>70021100-2</t>
  </si>
  <si>
    <t>CL-00284-16</t>
  </si>
  <si>
    <t>ASOCIACIóN DE PINTORES Y ESCULTORES DE CHILE</t>
  </si>
  <si>
    <t>TALLERES DE PINTURA PARA ADULTOS Y NIñOS, ASOCIACIóN DE PINTORES Y ESCULTORES DE CHILE</t>
  </si>
  <si>
    <t>71525900-1</t>
  </si>
  <si>
    <t>LA FLORIDA, LA PINTANA, PUENTE ALTO</t>
  </si>
  <si>
    <t>CL-00285-16</t>
  </si>
  <si>
    <t>UNIóN COMUNAL DE CLUBES DE ADULTOS MAYORES DE SAN MIGUEL</t>
  </si>
  <si>
    <t>2° CARNAVAL DE LA CREATIVIDAD SANMIGUELINA 2016</t>
  </si>
  <si>
    <t>65082460-1</t>
  </si>
  <si>
    <t>CL-00288-16</t>
  </si>
  <si>
    <t>CORPORACIÓN LA CASA DEL PADRE DEMETRIO</t>
  </si>
  <si>
    <t>“FORMANDO NUEVOS TALENTOS CON LA ORQUESTA Y CORO INFANTO JUVENIL LA CASA DEL PADRE DEMETRIO”</t>
  </si>
  <si>
    <t>72244800-6</t>
  </si>
  <si>
    <t>CL-00291-16</t>
  </si>
  <si>
    <t>JUNTA DE VECINOS VILLA SANTA ADELA</t>
  </si>
  <si>
    <t>MEMORIA DE CERRILLOS</t>
  </si>
  <si>
    <t>74120000-7</t>
  </si>
  <si>
    <t>CL-00301-16</t>
  </si>
  <si>
    <t>CIRCULO MAGICO DE CHILE</t>
  </si>
  <si>
    <t>APRENDIENDO MAGIA</t>
  </si>
  <si>
    <t>65042200-7</t>
  </si>
  <si>
    <t>CL-00312-16</t>
  </si>
  <si>
    <t>CLUB ADULTO MAYOR GRACIAS A LA VIDA</t>
  </si>
  <si>
    <t>CONSTRUYENDO CULTURA CON MI CLUB</t>
  </si>
  <si>
    <t>65827710-3</t>
  </si>
  <si>
    <t>CL-00321-16</t>
  </si>
  <si>
    <t>CENTRO DE MADRES EL ALBA</t>
  </si>
  <si>
    <t>REIKI PARA EL ALBA</t>
  </si>
  <si>
    <t>71878400-K</t>
  </si>
  <si>
    <t>CL-00325-16</t>
  </si>
  <si>
    <t>JUNTA DE VECINOS RINCONADA DE NOS</t>
  </si>
  <si>
    <t>VIVIENDO Y DISFRUTANDO NUESTRAS RAíCES EN LA FERIA COSTUMBRISTA</t>
  </si>
  <si>
    <t>75288400-5</t>
  </si>
  <si>
    <t>CL-00328-16</t>
  </si>
  <si>
    <t>ONG ENTORNO</t>
  </si>
  <si>
    <t>TERCER FESTIVAL DE LA CANCIóN MIGRANTE</t>
  </si>
  <si>
    <t>65031890-0</t>
  </si>
  <si>
    <t>CL-00330-16</t>
  </si>
  <si>
    <t xml:space="preserve">"ACSEDE"AGRUPACIóN CULTURAL SOCIAL, EDUCACIONAL DE DEPORTE Y ECOLOGíA </t>
  </si>
  <si>
    <t>CONTAINER PARA LA INVESTIGACIóN, ACOPIO, CREACIóN Y DIFUSIóN PATRIMONIAL Y ARTISTICA</t>
  </si>
  <si>
    <t>65024563-6</t>
  </si>
  <si>
    <t>CL-00332-16</t>
  </si>
  <si>
    <t>CLUB ADULTO MAYOR SIEMPRE AMIGOS (MARCELLA 154)</t>
  </si>
  <si>
    <t>ENTRE COSTURAS Y RECUERDOS</t>
  </si>
  <si>
    <t>65650910-4</t>
  </si>
  <si>
    <t>CL-00333-16</t>
  </si>
  <si>
    <t>CLUB DE JóVENES LOS VENCEDORES</t>
  </si>
  <si>
    <t xml:space="preserve">EVITEMOS LA VULNERACIóN EN JóVENES A TRAVéS DE LA MúSICA </t>
  </si>
  <si>
    <t>65963960-2</t>
  </si>
  <si>
    <t>CL-00334-16</t>
  </si>
  <si>
    <t>CENTRO DE PADRES Y APODERADOS CENTRO EDUCACIONAL ENRIQUE BERNSTEIN CARABANTES DE PAINE</t>
  </si>
  <si>
    <t>BERNSTEIN CUNA DEL FOLKLORE; PAINE 2016</t>
  </si>
  <si>
    <t>65115233-K</t>
  </si>
  <si>
    <t>CL-00335-16</t>
  </si>
  <si>
    <t>COMITé DE VIVIENDA CASAS VIEJAS 2</t>
  </si>
  <si>
    <t>YO RECUPERO EL MEDIO AMBIENTE</t>
  </si>
  <si>
    <t>65026392-8</t>
  </si>
  <si>
    <t>CL-00337-16</t>
  </si>
  <si>
    <t>CENTRO DE PADRES ESCUELA DIFERENCIAL LOS LIRIOS</t>
  </si>
  <si>
    <t>IMPLEMENTANDO EL CENTRO DE PADRES EN QUINTA NORMAL</t>
  </si>
  <si>
    <t>65103846-4</t>
  </si>
  <si>
    <t>CL-00339-16</t>
  </si>
  <si>
    <t>CLUB ADULTO MAYOR LOS ARTESANOS</t>
  </si>
  <si>
    <t xml:space="preserve"> LA TELA DE LA RESISTENCIA.</t>
  </si>
  <si>
    <t>65051448-3</t>
  </si>
  <si>
    <t>CL-00341-16</t>
  </si>
  <si>
    <t>CENTRO CULTURAL CIA. DE TEATRO GENESIS</t>
  </si>
  <si>
    <t>SIEMPRE ES BUENO VER SONREIR Y VER DIVERTIRSE A LOS NIÑOS</t>
  </si>
  <si>
    <t>65142080-6</t>
  </si>
  <si>
    <t>CL-00343-16</t>
  </si>
  <si>
    <t xml:space="preserve">  JUNTA DE VECINOS EL CARMELO, UNIDAD VECINAL N°7.</t>
  </si>
  <si>
    <t xml:space="preserve">“MIS MANOS, MI VOZ.” </t>
  </si>
  <si>
    <t>65001278-K</t>
  </si>
  <si>
    <t>CL-00349-16</t>
  </si>
  <si>
    <t>ESCUELA CARNAVAL SOCIAL CULTURAL DE TODAS LAS ARTES PINCOYANAS</t>
  </si>
  <si>
    <t>ESCUELA CREANDO ARTISTAS POPULARES</t>
  </si>
  <si>
    <t>65090818-K</t>
  </si>
  <si>
    <t>CL-00350-16</t>
  </si>
  <si>
    <t>SINDICATO N° 1 DE TRABAJADORES INDEPENDIENTES DE FERIAS LIBRES "EL ESFUERZO"</t>
  </si>
  <si>
    <t>PROMOVIENDO LAS RIQUEZAS CULTURALES Y GASTRONóMICAS DE PAINE</t>
  </si>
  <si>
    <t>65061975-7</t>
  </si>
  <si>
    <t>CL-00352-16</t>
  </si>
  <si>
    <t>JUNTA DE VECINOS ALTO EL MAñIO</t>
  </si>
  <si>
    <t xml:space="preserve">CON CULTURA LA VIDA SANA SE NOTA </t>
  </si>
  <si>
    <t>65036773-1</t>
  </si>
  <si>
    <t>CL-00361-16</t>
  </si>
  <si>
    <t xml:space="preserve">SINDICATO DE TRABAJADORES N°1 PAPELES CORDILLERA </t>
  </si>
  <si>
    <t xml:space="preserve">"CARTELERA CULTURAL PARA LOS COLEGIOS DE NUESTRA EDUCACIóN" </t>
  </si>
  <si>
    <t>82653100-2</t>
  </si>
  <si>
    <t>CL-00363-16</t>
  </si>
  <si>
    <t xml:space="preserve">JUNTA DE VECINOS N°48 SANTA MÓNICA </t>
  </si>
  <si>
    <t>BATUCADAS PREVENTIVAS</t>
  </si>
  <si>
    <t>65670330-K</t>
  </si>
  <si>
    <t>CL-00368-16</t>
  </si>
  <si>
    <t>FUNDACION MANOS ABIERTAS PARA EL DESARROLLO</t>
  </si>
  <si>
    <t>CONOCIENDO EL UNIVERSO</t>
  </si>
  <si>
    <t>65773370-9</t>
  </si>
  <si>
    <t>LA GRANJA, MACUL, ÑUÑOA, SAN JOAQUIN, SANTIAGO</t>
  </si>
  <si>
    <t>CL-00370-16</t>
  </si>
  <si>
    <t>ARTE TEXTIL PAWLLU (CORPORACIóN CHILENA PARA LA PRESERVACIóN Y DESARROLLO DEL PATRIMONIO TEXTIL)</t>
  </si>
  <si>
    <t>PATRIMONIO ITINERANTE: RECONOCIENDO NUESTRA HERENCIA TEXTIL</t>
  </si>
  <si>
    <t>65057222-K</t>
  </si>
  <si>
    <t>SANTIAGO, SAN JOAQUIN, LA GRANJA</t>
  </si>
  <si>
    <t>CL-00371-16</t>
  </si>
  <si>
    <t>OCF DESARROLLA, CRENADO BARRIOS, NUESTRO BARRIO</t>
  </si>
  <si>
    <t>ENFOQUE FOTOGRAFICO</t>
  </si>
  <si>
    <t>65074403-9</t>
  </si>
  <si>
    <t>CL-00374-16</t>
  </si>
  <si>
    <t>CLUB SOCIAL Y DEPORTIVO COLO-COLO</t>
  </si>
  <si>
    <t>CICLO DE CINE "FUTBOL Y CIUDADANíA"</t>
  </si>
  <si>
    <t>70074600-3</t>
  </si>
  <si>
    <t>ESTACION CENTRAL, SANTIAGO, ÑUÑOA</t>
  </si>
  <si>
    <t>CL-00378-16</t>
  </si>
  <si>
    <t>CONJUNTO FOLKLóRICO LOS HUASOS DE LO BARNECHEA</t>
  </si>
  <si>
    <t xml:space="preserve">CONQUISTANDO EL FOLKLOR LATINOAMERICANO </t>
  </si>
  <si>
    <t>65936920-6</t>
  </si>
  <si>
    <t>CL-00392-16</t>
  </si>
  <si>
    <t>GRUPO FOLKLORICO Y JUVENIL HIJOS DE LA PROMESA</t>
  </si>
  <si>
    <t>VII FESTIVAL ENCUENTRO COSTUMBRISTA DE LA REINA</t>
  </si>
  <si>
    <t>65677210-7</t>
  </si>
  <si>
    <t>CL-00394-16</t>
  </si>
  <si>
    <t>CENTRO CULTURAL MATTA SUR BARRIO VALIOSO</t>
  </si>
  <si>
    <t>BOLETÍN PATRIMONIAL "EL ADOQUÍN"</t>
  </si>
  <si>
    <t>65904640-7</t>
  </si>
  <si>
    <t>CL-00397-16</t>
  </si>
  <si>
    <t>FUNDACIóN JULIO ORTúZAR ROJAS</t>
  </si>
  <si>
    <t>PRIMER ENCUENTRO NACIONAL DE MúSICA INFANTIL</t>
  </si>
  <si>
    <t>70821000-5</t>
  </si>
  <si>
    <t>CL-00399-16</t>
  </si>
  <si>
    <t>UNIóN COMUNAL DE CLUBES DE ADULTO MAYOR DE PAINE</t>
  </si>
  <si>
    <t>JORNADA DE LIDERAZGO Y FORTALECIMIENTO DE CLUBES DE ADULTO MAYOR DE PAINE</t>
  </si>
  <si>
    <t>65461890-9</t>
  </si>
  <si>
    <t>PAINE, BUIN, SAN JOSE DE MAIPO</t>
  </si>
  <si>
    <t>CL-00401-16</t>
  </si>
  <si>
    <t>FUNDACIóN PROCULTURA</t>
  </si>
  <si>
    <t>OH STGO! CELEBRANDO NUESTRA CIUDAD</t>
  </si>
  <si>
    <t>65026216-6</t>
  </si>
  <si>
    <t>INDEPENDENCIA, LO ESPEJO, LAS CONDES, PROVIDENCIA, RECOLETA, RENCA, SANTIAGO, SAN BERNARDO, LO BARNECHEA, CERRO NAVIA, LA FLORIDA, CONCHALI, EL MONTE, PUENTE ALTO, ESTACION CENTRAL, LA GRANJA, LA REINA, LA PINTANA, PEDRO AGUIRRE CERDA, ÑUÑOA, PEÑAFLOR, PEÑALOLEN</t>
  </si>
  <si>
    <t>CL-00412-16</t>
  </si>
  <si>
    <t>TEATRO ACUARIO</t>
  </si>
  <si>
    <t>EQUIPAMIENTO ACUARIO MUSICAL</t>
  </si>
  <si>
    <t>65110353-3</t>
  </si>
  <si>
    <t>CL-00419-16</t>
  </si>
  <si>
    <t>CLUB CULTURAL CIRCULO ARTE FOTOGRAFICO 19</t>
  </si>
  <si>
    <t>ARTE FOTOGRAFICO 19</t>
  </si>
  <si>
    <t>53320269-1</t>
  </si>
  <si>
    <t>CL-00423-16</t>
  </si>
  <si>
    <t>JUNTA DE VECINOS LA CASONA DE RINCONADA</t>
  </si>
  <si>
    <t>ESCUELA DE PRODUCCIóN MUSICAL MAIPU EPMM</t>
  </si>
  <si>
    <t>65260070-0</t>
  </si>
  <si>
    <t>CL-00427-16</t>
  </si>
  <si>
    <t>SIGUIENDO LAS HUELLAS DE SAN ALBERTO HURTADO</t>
  </si>
  <si>
    <t>CONSTRUYENDO LA HISTORIA DE PADRE HURTADO</t>
  </si>
  <si>
    <t>65075178-7</t>
  </si>
  <si>
    <t>CL-00435-16</t>
  </si>
  <si>
    <t xml:space="preserve">JUNTA DE VECINOS N87 LAS PRADERAS IV </t>
  </si>
  <si>
    <t>FESTEJO DE LA CULTURA PRADERAS IV</t>
  </si>
  <si>
    <t>65108011-8</t>
  </si>
  <si>
    <t>CL-00438-16</t>
  </si>
  <si>
    <t>COMITE DE ADELANTO Y DESARROLLO ROBLE ALTO DE LAMPA</t>
  </si>
  <si>
    <t>IMAGINA TU LAMPA MULTICULTURAL Y NATURAL</t>
  </si>
  <si>
    <t>65625790-3</t>
  </si>
  <si>
    <t>CL-00442-16</t>
  </si>
  <si>
    <t>CORPORACIóN CHILENA DE LAS ARTES</t>
  </si>
  <si>
    <t>DOS GUITARRAS CHILENAS DIALOGANDO CON LA JUVENTUD</t>
  </si>
  <si>
    <t>65067374-3</t>
  </si>
  <si>
    <t>INDEPENDENCIA, LO PRADO, HUECHURABA, SAN JOAQUIN</t>
  </si>
  <si>
    <t>CL-00462-16</t>
  </si>
  <si>
    <t>FUNDACIÓN PRODEMU - PROMOCIóN Y DESARROLLO DE LA MUJER RM</t>
  </si>
  <si>
    <t>VIVE EL TURISMO RURAL Y CULTURAL DE SANTIAGO</t>
  </si>
  <si>
    <t>72101000-7</t>
  </si>
  <si>
    <t>CL-00702-16</t>
  </si>
  <si>
    <t>üNION COMUNAL DE CENTROS DE MADRES RENACER</t>
  </si>
  <si>
    <t xml:space="preserve">FERIA DE ORGANIZACIONES DE MUJERES ´JUNTAS VAMOS REALIZANDO SUEñOS </t>
  </si>
  <si>
    <t>65035750-7</t>
  </si>
  <si>
    <t>CP-00004-16</t>
  </si>
  <si>
    <t xml:space="preserve">CLUB DE ADULTO MAYOR JARDIN DE TODAS LAS DECADAS </t>
  </si>
  <si>
    <t>SUEÑO DE APRENDER LAS MARAVILLAS Y LOS MISTERIOS DEL TELAR</t>
  </si>
  <si>
    <t>65066023-4</t>
  </si>
  <si>
    <t>CP-00008-16</t>
  </si>
  <si>
    <t>FUNDACION CULTURAL ART-AMERICA</t>
  </si>
  <si>
    <t>CICLOS DE CONCIERTOS DE PIANO</t>
  </si>
  <si>
    <t>65067465-0</t>
  </si>
  <si>
    <t>LA CISTERNA, EL BOSQUE, SAN MIGUEL</t>
  </si>
  <si>
    <t>CP-00009-16</t>
  </si>
  <si>
    <t>CENTRO SOCIAL ALMA PURA</t>
  </si>
  <si>
    <t>TALLER ARTISTICO PARA ADULTOS CON SINDROME DE DOWN</t>
  </si>
  <si>
    <t>65404510-0</t>
  </si>
  <si>
    <t>CP-00114-16</t>
  </si>
  <si>
    <t>ADULTO JOVEN NUEVA ERA DE PEÑAFLOR</t>
  </si>
  <si>
    <t>SEGUIMOS COMPARTIENDO AMISTAD Y RECREACION EN CULTURA</t>
  </si>
  <si>
    <t>65065712-8</t>
  </si>
  <si>
    <t>CP-00115-16</t>
  </si>
  <si>
    <t>CLUB DE DIABETICOS DE PEÑAFLOR</t>
  </si>
  <si>
    <t xml:space="preserve">2° PARTE MANUALIDADES Y VISITAS CULTURALES </t>
  </si>
  <si>
    <t>73080100-9</t>
  </si>
  <si>
    <t>CP-00132-16</t>
  </si>
  <si>
    <t>CENTRO CULTURAL SOCIAL Y DEPORTIVO CARDENAL SILVA HENRIQUEZ</t>
  </si>
  <si>
    <t>BINGOS POPULARES EN CALLES Y SEDES SOCIALES DE LA COMUNA DE SAN RAMON</t>
  </si>
  <si>
    <t>65269040-8</t>
  </si>
  <si>
    <t>CP-00141-16</t>
  </si>
  <si>
    <t>CORPORACION CULTURAL DE LA FLORIDA</t>
  </si>
  <si>
    <t>ORQUESTA INFANTIL JUVENIL DE LA FLORIDA</t>
  </si>
  <si>
    <t>65235450-5</t>
  </si>
  <si>
    <t>CP-00180-16</t>
  </si>
  <si>
    <t>AGRUPACION DE AMIGOS RADIO FM MUSIC CURACAVI</t>
  </si>
  <si>
    <t>CELEBRANDO LOS 10 AÑOS DE ANIVERSARIO DE RADIO FM MUSIC CURACAVI</t>
  </si>
  <si>
    <t>65874600-6</t>
  </si>
  <si>
    <t>CP-00464-16</t>
  </si>
  <si>
    <t>CORPORACION DE PROMOCION UNIVERSITARIA</t>
  </si>
  <si>
    <t>DIALOGOS UNIVERSITARIOS 2016</t>
  </si>
  <si>
    <t>70366700-7</t>
  </si>
  <si>
    <t>CP-00468-16</t>
  </si>
  <si>
    <t>CENTRO DE MADRES POETA JORGE CACERES</t>
  </si>
  <si>
    <t>CONOCIENDO MI REGION</t>
  </si>
  <si>
    <t>65045029-9</t>
  </si>
  <si>
    <t>CP-00470-16</t>
  </si>
  <si>
    <t>CENTRO DE ESTUDIOS EDUCACIONALES, SOCIALES Y FOLKLORICOS DE CHILE - CESFOCHI- MAIPU</t>
  </si>
  <si>
    <t>CURSO-TALLER DE FORMACION DE PRACTICOS EN PUESTA EN ESCENA DEL MATERIAL FOLKLORICO</t>
  </si>
  <si>
    <t>65930810-K</t>
  </si>
  <si>
    <t>CP-00475-16</t>
  </si>
  <si>
    <t>CLUB DE ADULTO MAYOR APLO</t>
  </si>
  <si>
    <t>RECORRO, TE CONOZCO Y TE ENCUENTRO, CHILE QUERIDO</t>
  </si>
  <si>
    <t>65497220-6</t>
  </si>
  <si>
    <t>CP-00476-16</t>
  </si>
  <si>
    <t>CENTRO SOCIAL CULTURAL ARTISTICO DEPORTIVO NUEVO LICAN RAY</t>
  </si>
  <si>
    <t>PATRIMONIO DE CULTURA EN NUESTRA REGION METROPOLITANA</t>
  </si>
  <si>
    <t>65180650-K</t>
  </si>
  <si>
    <t>CP-00483-16</t>
  </si>
  <si>
    <t>CLUB DEPORTIVO SOCIAL Y CULTURAL "LOS BUENOS AMIGOS"</t>
  </si>
  <si>
    <t>RECORRIENDO CHILE A TRAVES DE LA DANZA</t>
  </si>
  <si>
    <t>65326840-8</t>
  </si>
  <si>
    <t>CP-00489-16</t>
  </si>
  <si>
    <t>GRUPO DE MUJERES GUARDERIA COMUNITARIA DE APOYO BRAZOS TIERNOS CABRATI BATUCO</t>
  </si>
  <si>
    <t>IMPLEMENTANDO LA GUARDERIA</t>
  </si>
  <si>
    <t>65322800-7</t>
  </si>
  <si>
    <t>CP-00490-16</t>
  </si>
  <si>
    <t>CENTRO CULTURAL LA COMPARSA</t>
  </si>
  <si>
    <t>65054394-7</t>
  </si>
  <si>
    <t>CP-00499-16</t>
  </si>
  <si>
    <t>CLUB ADULTO MAYOR LLITULUN AYEKANTUN</t>
  </si>
  <si>
    <t>DESDE LA 3RA EDAD, PARA AMPLIAR LA MENTE, HACEMOS TEATRO CONSTITUYENTE</t>
  </si>
  <si>
    <t>65007683-4</t>
  </si>
  <si>
    <t>PUDAHUEL, LO PRADO, INDEPENDENCIA</t>
  </si>
  <si>
    <t>CP-00500-16</t>
  </si>
  <si>
    <t>UNIóN COMUNAL DE ANCIANOS DE PUDAHUEL</t>
  </si>
  <si>
    <t>UNIóN COMUNAL DE ANCIANOS  DE PUDAHUEL, FORMANDO LíDERES Y MONITORES CULTURALES</t>
  </si>
  <si>
    <t>75985780-1</t>
  </si>
  <si>
    <t>CP-00501-16</t>
  </si>
  <si>
    <t>COMUNIDAD SOCIAL Y DE EXTENSIóN CULTURAL NUESTRA SEñORA DE LA MERCED</t>
  </si>
  <si>
    <t>7° VERSIóN DE LA FIEST RELIGIOSA Y CULTURAL VIRGEN DE LA MERCED EN MARíA PINTO</t>
  </si>
  <si>
    <t>65036093-1</t>
  </si>
  <si>
    <t>MARIA PINTO, CURACAVI, MACUL, MELIPILLA, ISLA DE MAIPO, MAIPU</t>
  </si>
  <si>
    <t>CP-00502-16</t>
  </si>
  <si>
    <t>ASOCIACIóN GREMIAL DE ORGANIZACIONES DE LA AGRICULTURA FAMILIAR CAMPESINA - UNAF CHILE -</t>
  </si>
  <si>
    <t>CELEBRACIóN DEL DíA DEL CAMPESINO Y LA CAMPESINA COMUNA MARíA PINTO 2016</t>
  </si>
  <si>
    <t>65029914-0</t>
  </si>
  <si>
    <t>CP-00506-16</t>
  </si>
  <si>
    <t>CLUB ADULTO MAYOR LOS GIRASOLES</t>
  </si>
  <si>
    <t>CONTINUAMOS CON ARTESANIA ACERCANDONOS A NUESTRA CULTURA</t>
  </si>
  <si>
    <t>65782930-7</t>
  </si>
  <si>
    <t>CP-00507-16</t>
  </si>
  <si>
    <t>CULTURAL LOS PALOS</t>
  </si>
  <si>
    <t>CORREDOR CULTURAL LA NEW CASA COGIDA</t>
  </si>
  <si>
    <t>65056357-3</t>
  </si>
  <si>
    <t>SAN MIGUEL, PEDRO AGUIRRE CERDA, LO ESPEJO, LA CISTERNA, SAN RAMON, EL BOSQUE, LA PINTANA</t>
  </si>
  <si>
    <t>CP-00508-16</t>
  </si>
  <si>
    <t xml:space="preserve">CORPORACIóN CULTURAL LA FERIA </t>
  </si>
  <si>
    <t>TALLERES ARTíSTICOS CON CARNAVAL CULTURAL 2016</t>
  </si>
  <si>
    <t>65086397-6</t>
  </si>
  <si>
    <t>CP-00509-16</t>
  </si>
  <si>
    <t>JUNTA DE VECINOS SECTOR C JOSé MARíA CARO</t>
  </si>
  <si>
    <t>MEMORIA Y CULTURA EN JMCARO</t>
  </si>
  <si>
    <t>65638320-8</t>
  </si>
  <si>
    <t>CP-00513-16</t>
  </si>
  <si>
    <t>CLUB DE FOLCLORE DE ADULTO MAYOR RAíCES DE MI TIERRA</t>
  </si>
  <si>
    <t>REVIVIENDO CON NUESTRO BAILE NACIONAL, PARTE 2</t>
  </si>
  <si>
    <t>65051604-4</t>
  </si>
  <si>
    <t>CP-00521-16</t>
  </si>
  <si>
    <t>ILUSTRE MUNICIPALIDAD DE PADRE HURTADO</t>
  </si>
  <si>
    <t>CULTURA POPULAR</t>
  </si>
  <si>
    <t>69261400-3</t>
  </si>
  <si>
    <t>CP-00522-16</t>
  </si>
  <si>
    <t>JUNTA DE VECINOS 4A, LAS PALMAS</t>
  </si>
  <si>
    <t>MOSTRANDO NUESTRO BARRIO LAS PALMAS</t>
  </si>
  <si>
    <t>65072557-3</t>
  </si>
  <si>
    <t>PROVIDENCIA</t>
  </si>
  <si>
    <t>CP-00528-16</t>
  </si>
  <si>
    <t>AGRUPACIóN DE MUJERES AMISTAD Y UNIóN</t>
  </si>
  <si>
    <t>MIRANDO HACIA EL FUTURO 2DA ETAPA</t>
  </si>
  <si>
    <t>65684360-8</t>
  </si>
  <si>
    <t>CP-00530-16</t>
  </si>
  <si>
    <t>AGRUPACIóN DE MUJERES MANOS MáGICAS</t>
  </si>
  <si>
    <t>ENTRETEJIENDO SUEñOS</t>
  </si>
  <si>
    <t>65051836-5</t>
  </si>
  <si>
    <t>CP-00531-16</t>
  </si>
  <si>
    <t>CLUB DEPORTIVO SOCIAL Y CULTURAL UNIóN SANTA AMALIA</t>
  </si>
  <si>
    <t>DESCUBRIENDO NUEVOS TALENTOS</t>
  </si>
  <si>
    <t>65089524-K</t>
  </si>
  <si>
    <t>CP-00532-16</t>
  </si>
  <si>
    <t>UNIóN COMUNAL DE ORGANIZACIONES DE MUJERES, CENTROS DE MADRES Y TALLERES LABORALES Y ARTESANALES</t>
  </si>
  <si>
    <t>MARAVILLAS CON ÓLEO</t>
  </si>
  <si>
    <t>75956450-2</t>
  </si>
  <si>
    <t>CP-00533-16</t>
  </si>
  <si>
    <t>AGRUPACIóN DE MUJERES LAS TERMITAS</t>
  </si>
  <si>
    <t>FANTASíA EN REPUJADO</t>
  </si>
  <si>
    <t>65052177-3</t>
  </si>
  <si>
    <t>CP-00537-16</t>
  </si>
  <si>
    <t>CENTRO CULTURAL Y ARTíSTICO CALLEJERO</t>
  </si>
  <si>
    <t>CALLEJERO FESTIVAL JUVENIL DE BANDAS DE ESTACIóN CENTRAL 2016</t>
  </si>
  <si>
    <t>65047472-4</t>
  </si>
  <si>
    <t>CP-00540-16</t>
  </si>
  <si>
    <t>ONG DE DESARROLLO Y CENTRO DE CAPACITACIóN CEC</t>
  </si>
  <si>
    <t>RECUPERANDO EL PATRIMONIO LECTO-ESCRITOR DE LAS PERSONAS MAYORES EN LOS CENTROS DE DíA</t>
  </si>
  <si>
    <t>65223920-K</t>
  </si>
  <si>
    <t>QUILICURA, RECOLETA, INDEPENDENCIA</t>
  </si>
  <si>
    <t>CP-00544-16</t>
  </si>
  <si>
    <t>JUNTA DE VECINOS VILLA LAS PALMERAS - MELIPILLA</t>
  </si>
  <si>
    <t>POBLACIóN CLOTARIO BLEST VIVE LA CULTURA</t>
  </si>
  <si>
    <t>65084518-8</t>
  </si>
  <si>
    <t>CP-00547-16</t>
  </si>
  <si>
    <t>AGRUPACIóN DE MUJERES POR EL FUTURO DE NUESTROS HIJOS</t>
  </si>
  <si>
    <t>GRACIAS A LA VIDA. TRIBUTO A VIOLETA PARRA</t>
  </si>
  <si>
    <t>65959510-9</t>
  </si>
  <si>
    <t>CP-00551-16</t>
  </si>
  <si>
    <t>UNIóN COMUNAL DE AGRUPACIONES FOLKLóRICAS</t>
  </si>
  <si>
    <t>IX ENCUENTRO COSTUMBRISTA LO BARNECHEA 2016</t>
  </si>
  <si>
    <t>65081851-2</t>
  </si>
  <si>
    <t>CP-00553-16</t>
  </si>
  <si>
    <t>MINISTERIO CRISTIANO KAIROS</t>
  </si>
  <si>
    <t>CUENTA CON NOSOTROS</t>
  </si>
  <si>
    <t>65114573-2</t>
  </si>
  <si>
    <t>CP-00555-16</t>
  </si>
  <si>
    <t>CORPORACIóN DE ARTES Y CULTURA DE COLINA</t>
  </si>
  <si>
    <t>EN COLINA SE VIVE EL TEATRO EDUCATIVO</t>
  </si>
  <si>
    <t>65057407-9</t>
  </si>
  <si>
    <t>CP-00556-16</t>
  </si>
  <si>
    <t>CENTRO CULTURAL LE HUMANITé</t>
  </si>
  <si>
    <t>CANTO A LA HERMANDAD, DESDE LA PERIFERIA METROPOLITANA 2DA. VERSIÓN</t>
  </si>
  <si>
    <t>65528920-8</t>
  </si>
  <si>
    <t>EL BOSQUE, LA CISTERNA, PEDRO AGUIRRE CERDA, LO ESPEJO, LA PINTANA</t>
  </si>
  <si>
    <t>CP-00560-16</t>
  </si>
  <si>
    <t>FUNDACION RAYUN DOWN</t>
  </si>
  <si>
    <t>ARTE ALEGRIA Y DIVERSIDAD</t>
  </si>
  <si>
    <t>65054678-4</t>
  </si>
  <si>
    <t>CP-00561-16</t>
  </si>
  <si>
    <t>RAYO AZUL TWISTER</t>
  </si>
  <si>
    <t>EL COLOR DE LA PALMILLA NUEVE AÑOS HACIENDO CARNAVAL</t>
  </si>
  <si>
    <t>75987500-1</t>
  </si>
  <si>
    <t>CP-00563-16</t>
  </si>
  <si>
    <t>AGRUPACION DE ADULTOS MAYORES AMIGOS DEL ARTE</t>
  </si>
  <si>
    <t xml:space="preserve">MEJORANDO LA CALIDAD DE VIDA DE LAS PERSONAS MAYORES A TRAVES DEL ARTE Y LA PINTURA </t>
  </si>
  <si>
    <t>65014982-3</t>
  </si>
  <si>
    <t>CP-00564-16</t>
  </si>
  <si>
    <t>AGRUPACION DE MUJERES LAS GARDENIAS</t>
  </si>
  <si>
    <t xml:space="preserve">TEJEDORAS DE ILUSION </t>
  </si>
  <si>
    <t>65475910-3</t>
  </si>
  <si>
    <t>CP-00565-16</t>
  </si>
  <si>
    <t>ILUSTRE MUNICIPALIDAD DE CERRO NAVIA</t>
  </si>
  <si>
    <t>CULTURA DESARROLLO Y TRADICION CERRO NAVIA 2016</t>
  </si>
  <si>
    <t>69254200-2</t>
  </si>
  <si>
    <t>CP-00569-16</t>
  </si>
  <si>
    <t>CLUB DE ADULTO MAYOR VIDA Y ESPERANZA</t>
  </si>
  <si>
    <t>TEJIENDO UN SUEÑO EN TELAR Y HORQUILLA</t>
  </si>
  <si>
    <t>65519640-4</t>
  </si>
  <si>
    <t>CP-00570-16</t>
  </si>
  <si>
    <t>CLUB ADULTO MAYOR SOL Y LUNA</t>
  </si>
  <si>
    <t>TRABAJANDO COMO HORMIGUITAS</t>
  </si>
  <si>
    <t>65812930-9</t>
  </si>
  <si>
    <t>CP-00573-16</t>
  </si>
  <si>
    <t>JUNTA DE VECINOS VILLA LAS AMéRICAS UNIDAD VECINAL 13-1</t>
  </si>
  <si>
    <t>CULTURA, TEATRO Y RISAS</t>
  </si>
  <si>
    <t>73646400-4</t>
  </si>
  <si>
    <t>CP-00574-16</t>
  </si>
  <si>
    <t>ESCUELA DE FORMACIóN DEPORTIVA JUVENTUD SALVADOR</t>
  </si>
  <si>
    <t>CAMPEONATO DE CUECA PAC</t>
  </si>
  <si>
    <t>65490210-0</t>
  </si>
  <si>
    <t>CP-00576-16</t>
  </si>
  <si>
    <t>IGLESIA EVANGELISTA LUTERANA EN CHILE CONGREGACION BELRN</t>
  </si>
  <si>
    <t>INICIACIóN MUSICAL Y ARTíSTICA PARA NIñOS Y NIñAS DE LA POBLACIóN LA BANDERA, COMUNA DE SAN RAMóN</t>
  </si>
  <si>
    <t>71591700-9</t>
  </si>
  <si>
    <t>CP-00578-16</t>
  </si>
  <si>
    <t>ESCUELA DE MODELAJE INTEGRAL DE SAN JOAQUíN</t>
  </si>
  <si>
    <t>LA LEGUA CON MIRADA DE MUJER</t>
  </si>
  <si>
    <t>65803990-3</t>
  </si>
  <si>
    <t>CP-00580-16</t>
  </si>
  <si>
    <t>JUNTA DE VECINOS "VILLA DIVINA PROVIDENCIA"</t>
  </si>
  <si>
    <t>LAS TEJEDORAS DE MACUL, UNA ROSA Y UNA FLOR SOMOS EL ADULTO MAYOR</t>
  </si>
  <si>
    <t>65344640-3</t>
  </si>
  <si>
    <t>CP-00582-16</t>
  </si>
  <si>
    <t>AGRUPACIóN DE APICULTORES REDAMONTE</t>
  </si>
  <si>
    <t>SEPTIMA VERSIÓN DE "EXPO MIEL EL MONTE 2016</t>
  </si>
  <si>
    <t>65023008-6</t>
  </si>
  <si>
    <t>CP-00585-16</t>
  </si>
  <si>
    <t>CORO ADULTO MAYOR ALONDRAS</t>
  </si>
  <si>
    <t>TALLER DE CANTO CORO LAS ALONDRAS</t>
  </si>
  <si>
    <t>65039608-1</t>
  </si>
  <si>
    <t>CP-00587-16</t>
  </si>
  <si>
    <t>TRADICIONES FOLCLóRICAS BATUCO</t>
  </si>
  <si>
    <t>200 CUECAS PARA BATUCO</t>
  </si>
  <si>
    <t>65818310-9</t>
  </si>
  <si>
    <t>CP-00590-16</t>
  </si>
  <si>
    <t>CONJUNTO FOLKLóRICO AIRE DE NUESTRA TIERRA</t>
  </si>
  <si>
    <t>OCTAVO CUECAZO EN LA FLORIDA, LOGRANDO 500 CUECAS</t>
  </si>
  <si>
    <t>65044560-0</t>
  </si>
  <si>
    <t>CP-00591-16</t>
  </si>
  <si>
    <t>AGRUPACIóN DE MUJERES ARTES E IDEAS</t>
  </si>
  <si>
    <t>SINFONÍA DE COLORES (DIBUJO Y PINTURAS ÓLEO)</t>
  </si>
  <si>
    <t>65769070-8</t>
  </si>
  <si>
    <t>CP-00594-16</t>
  </si>
  <si>
    <t>CENTRO SOCIAL Y CULTURAL "TIEMPO DE ESPERANZA"</t>
  </si>
  <si>
    <t>ORQUESTA DE VIOLINES EN ESCUELA MUNICIPAL DE COLINA, 2DA ETAPA</t>
  </si>
  <si>
    <t>65006976-5</t>
  </si>
  <si>
    <t>CP-00595-16</t>
  </si>
  <si>
    <t>FUNDACION LAS ROSAS DE AYUDA FRATERNA</t>
  </si>
  <si>
    <t>COMPENDIO DE LA MODA DE LAS SEIS PRIMERAS DECADAS DEL SIGLO XX</t>
  </si>
  <si>
    <t>70543600-2</t>
  </si>
  <si>
    <t>INDEPENDENCIA, SANTIAGO, ISLA DE MAIPO, EL BOSQUE, LA FLORIDA, RECOLETA, ÑUÑOA, LAMPA, SAN JOSE DE MAIPO, MELIPILLA, LO PRADO, PEDRO AGUIRRE CERDA, QUINTA NORMAL</t>
  </si>
  <si>
    <t>CP-00597-16</t>
  </si>
  <si>
    <t xml:space="preserve">AGRUPACION FOLCLORICA SOCIAL Y CULTURAL NUEVAS RAICES </t>
  </si>
  <si>
    <t>CON MAS FOLCLOR CRECEMOS EN COMUNIDAD</t>
  </si>
  <si>
    <t>65778970-4</t>
  </si>
  <si>
    <t>CP-00601-16</t>
  </si>
  <si>
    <t>ILUSTRE MUNICIPALIDAD DE QUINTA NORMAL</t>
  </si>
  <si>
    <t>LA MAGIA DEL CIRCO LLEGA A QUINTA NORMAL</t>
  </si>
  <si>
    <t>69071000-5</t>
  </si>
  <si>
    <t>CP-00603-16</t>
  </si>
  <si>
    <t xml:space="preserve">JUNTA DE VECINOS LO BARNECHEA </t>
  </si>
  <si>
    <t xml:space="preserve">BARNECHEA ES UNA FIESTAN CARNAVALDE PRIMAVERA </t>
  </si>
  <si>
    <t>74185700-6</t>
  </si>
  <si>
    <t>CP-00604-16</t>
  </si>
  <si>
    <t>JUNTA DE VECINOS LAS CALERíAS DE BATUCO</t>
  </si>
  <si>
    <t>TEATRO EN TU ESQUINA, ITINERANCIA TEATRAL PARA LAMPA</t>
  </si>
  <si>
    <t>65221510-6</t>
  </si>
  <si>
    <t>CP-00606-16</t>
  </si>
  <si>
    <t>CLUB ADULTO MAYOR VIDA ACTIVA</t>
  </si>
  <si>
    <t>PASIÓN POR EL FOLCLORE</t>
  </si>
  <si>
    <t>65875610-9</t>
  </si>
  <si>
    <t>CP-00607-16</t>
  </si>
  <si>
    <t>AGRUPACIóN DE MUJERES GENESIS II</t>
  </si>
  <si>
    <t>TRABAJANDO UNIDAS EN TELAR</t>
  </si>
  <si>
    <t>65668600-6</t>
  </si>
  <si>
    <t>CP-00610-16</t>
  </si>
  <si>
    <t>CENTRO CULTURAL Y ARTíSTICO TIERRA MíA</t>
  </si>
  <si>
    <t>VIVA EL CARNAVAL EN LA ESTACIóN. "UN ENCUENTRO PARA LA INTEGRACIóN"</t>
  </si>
  <si>
    <t>65082580-2</t>
  </si>
  <si>
    <t>CP-00611-16</t>
  </si>
  <si>
    <t>CENTRO CULTURAL PADRE MARIANO PUGA</t>
  </si>
  <si>
    <t>PROGRAMA INFANTILES EDUCATIVOS PARA NIÑOS DE ESTACIÓN CENTRAL</t>
  </si>
  <si>
    <t>65116505-9</t>
  </si>
  <si>
    <t>CP-00614-16</t>
  </si>
  <si>
    <t>CENTRO CULTURAL Y SOCIAL SANTA TERESA DE LOS MORROS</t>
  </si>
  <si>
    <t>CONTINUIDAD ORQUESTA SINFóNICA SANTA TERESA DE LOS MORROS</t>
  </si>
  <si>
    <t>65086789-0</t>
  </si>
  <si>
    <t>CP-00616-16</t>
  </si>
  <si>
    <t>GRUPO UNIóN Y RAíCES FOLKLóRICAS</t>
  </si>
  <si>
    <t>ILUMINACION Y SONIDO</t>
  </si>
  <si>
    <t>65012739-0</t>
  </si>
  <si>
    <t>CP-00617-16</t>
  </si>
  <si>
    <t>JUNTA DE VECINOS LOS BAJOS</t>
  </si>
  <si>
    <t>II FESTIVAL DE LA VOZ DE LA DUEñA DE CASA DE CALERA DE TANGO</t>
  </si>
  <si>
    <t>65005136-K</t>
  </si>
  <si>
    <t>CP-00618-16</t>
  </si>
  <si>
    <t>CENTRO CULTURAL MIXART</t>
  </si>
  <si>
    <t>TALLER DE MOSAICOS "MUSEO A CIELO ABIERTO EN SAN MIGUEL</t>
  </si>
  <si>
    <t>65010562-1</t>
  </si>
  <si>
    <t>CP-00623-16</t>
  </si>
  <si>
    <t>COMISIóN CHILENA PRO-DERECHOS JUVENILES CODEJU</t>
  </si>
  <si>
    <t>FESTIVAL INTERCULTURAL MIGRA FEST</t>
  </si>
  <si>
    <t>65076943-0</t>
  </si>
  <si>
    <t>CONCHALI, HUECHURABA, QUILICURA</t>
  </si>
  <si>
    <t>CP-00626-16</t>
  </si>
  <si>
    <t>ILUSTRE MUNICIPALIDAD DE CONCHALI</t>
  </si>
  <si>
    <t>UTILIZANDO EL CENTRO CULTURAL LEGANéS CON TALLERES ARTíSTICO-CULTURALES PARA LOS VECINOS DE CONCHALí</t>
  </si>
  <si>
    <t>69070200-2</t>
  </si>
  <si>
    <t>CP-00627-16</t>
  </si>
  <si>
    <t>CENTRO DE DESARROLLO TEJIENDO NUESTRAS VIDAS</t>
  </si>
  <si>
    <t>MANOS MARAVILLOSAS SEGUNDA ETAPA</t>
  </si>
  <si>
    <t>65037616-1</t>
  </si>
  <si>
    <t>CP-00632-16</t>
  </si>
  <si>
    <t>AGRUPACIóN CULTURAL SOCIAL RECREATIVA Y DEPORTIVA NUEVO AMANECER</t>
  </si>
  <si>
    <t>TEATRO INFANTIL DE TÍTERES</t>
  </si>
  <si>
    <t>65051899-3</t>
  </si>
  <si>
    <t>SAN RAMON, EL BOSQUE, LA CISTERNA</t>
  </si>
  <si>
    <t>CP-00633-16</t>
  </si>
  <si>
    <t>AGRUPACIóN SOCIAL, CULTURAL, DEPORTIVA Y RECREATIVA VIDA NUEVA</t>
  </si>
  <si>
    <t>CARNAVAL INFANTIL EN TU BARRIO</t>
  </si>
  <si>
    <t>65051896-9</t>
  </si>
  <si>
    <t>CP-00634-16</t>
  </si>
  <si>
    <t>CENTRO DE DESARROLLO RAíCES DEL SUR</t>
  </si>
  <si>
    <t>FESTIVAL CULTURAL AMéRICA MESTIZA</t>
  </si>
  <si>
    <t>65003427-9</t>
  </si>
  <si>
    <t>SAN JOAQUIN, MACUL, PEÑALOLEN, LA REINA</t>
  </si>
  <si>
    <t>CP-00636-16</t>
  </si>
  <si>
    <t>BALLET FOLCLóRICO MILLANTú</t>
  </si>
  <si>
    <t>DESDE LA LEGUA SEGUIMOS DANZANDO</t>
  </si>
  <si>
    <t>65999415-1</t>
  </si>
  <si>
    <t>CP-00637-16</t>
  </si>
  <si>
    <t>CLUB DE PACIENTES CRóNICOS, HIPERTENSOS Y DIABéTICOS DE BATUCO</t>
  </si>
  <si>
    <t>MEJORANDO NUESTRA LABOR</t>
  </si>
  <si>
    <t>65331390-K</t>
  </si>
  <si>
    <t>CP-00638-16</t>
  </si>
  <si>
    <t>JUNTA DE VECINOS MALAHUE</t>
  </si>
  <si>
    <t>DE VILLA EN VILLA DANZAREMOS</t>
  </si>
  <si>
    <t>65241670-5</t>
  </si>
  <si>
    <t>CP-00639-16</t>
  </si>
  <si>
    <t>CORPORACIóN TEATRAL DE CHILE</t>
  </si>
  <si>
    <t>COMEDIA EN MI BARRIO (EXTENSIóN TEATRAL EN LA PINTANA, EL BOSQUE Y LO ESPEJO</t>
  </si>
  <si>
    <t>72125500-K</t>
  </si>
  <si>
    <t>LA PINTANA, EL BOSQUE, LO ESPEJO</t>
  </si>
  <si>
    <t>CP-00640-16</t>
  </si>
  <si>
    <t>MORENOS DE LA SAGRADA FAMILIA</t>
  </si>
  <si>
    <t>IMPLEMENTACIóN DE INSTRUMENTOS MORENOS SAGRADA FAMILIA</t>
  </si>
  <si>
    <t>65065185-5</t>
  </si>
  <si>
    <t>CP-00641-16</t>
  </si>
  <si>
    <t>CLUB DE ADULTO MAYOR MANUEL RENGIFO</t>
  </si>
  <si>
    <t>INTERVENCIÓN DE MOSAICO EN MI VILLA</t>
  </si>
  <si>
    <t>65245210-8</t>
  </si>
  <si>
    <t>CP-00642-16</t>
  </si>
  <si>
    <t>CORPORACIóN DE PEDAGOGOS TEATRALES DE CHILE (CORPET)</t>
  </si>
  <si>
    <t>"MI CUERPO, MI TESORO"</t>
  </si>
  <si>
    <t>65679580-8</t>
  </si>
  <si>
    <t>SAN BERNARDO, PEÑALOLEN, LA PINTANA, PEDRO AGUIRRE CERDA, LO ESPEJO, SAN RAMON, EL BOSQUE</t>
  </si>
  <si>
    <t>CP-00643-16</t>
  </si>
  <si>
    <t>JUNTA DE VECINOS VILLA MANUEL RENGIFO N°3</t>
  </si>
  <si>
    <t>HILAR Y TEJER PARA UN MEJOR BIENESTAR DE NUESTRAS DUEñAS DE CASA</t>
  </si>
  <si>
    <t>74336300-0</t>
  </si>
  <si>
    <t>CP-00646-16</t>
  </si>
  <si>
    <t>CLUB ADULTO MAYOR SAN JORQE</t>
  </si>
  <si>
    <t>FANTASÍA EN DECOUPAGE</t>
  </si>
  <si>
    <t>75115600-6</t>
  </si>
  <si>
    <t>CP-00649-16</t>
  </si>
  <si>
    <t>CORPORACIóN CULTURAL DE TALAGANTE</t>
  </si>
  <si>
    <t>8° VERSIóN FIESTA DE LA CHILENIDAD, TALAGANTE 2016</t>
  </si>
  <si>
    <t>71429700-7</t>
  </si>
  <si>
    <t>TALAGANTE, MELIPILLA, PADRE HURTADO, PEÑAFLOR, ISLA DE MAIPO, EL MONTE</t>
  </si>
  <si>
    <t>CP-00651-16</t>
  </si>
  <si>
    <t>COMITé DE ADELANTO EDUCADORES</t>
  </si>
  <si>
    <t>HILANDO SUEÑOS</t>
  </si>
  <si>
    <t>65039506-9</t>
  </si>
  <si>
    <t>CP-00652-16</t>
  </si>
  <si>
    <t>CLUB ADULTO MAYOR #15 TIEMPO DIVINO</t>
  </si>
  <si>
    <t>FANTASIA MAPUCHE, TEJIENDO A TELAR PALILLO Y CROCHET SEGUNDA ETAPA</t>
  </si>
  <si>
    <t>65474970-1</t>
  </si>
  <si>
    <t>CP-00653-16</t>
  </si>
  <si>
    <t>CLUB ADULTO MAYOR "AMISTAD"</t>
  </si>
  <si>
    <t>UN LEGADO A LAS NUEVAS GENERACIONES</t>
  </si>
  <si>
    <t>65655850-4</t>
  </si>
  <si>
    <t>CP-00655-16</t>
  </si>
  <si>
    <t xml:space="preserve">JUNTA DE VECINOS GENERAL SCHNEIDER IBACACHE ALTO </t>
  </si>
  <si>
    <t>II ENCUENTRO DE PAYADORES(AS) Y CANTO POPULAR DE IBACACHE ALTO 2016</t>
  </si>
  <si>
    <t>65040750-4</t>
  </si>
  <si>
    <t>CP-00656-16</t>
  </si>
  <si>
    <t>SINDICATO DE FOLCLORISTAS Y GUITARRISTAS DE CHILE</t>
  </si>
  <si>
    <t xml:space="preserve">6 DECADAS DE NUESTRA CULTURA </t>
  </si>
  <si>
    <t>70246600-8</t>
  </si>
  <si>
    <t>SANTIAGO, SAN JOAQUIN, SAN MIGUEL, LA GRANJA, PEÑALOLEN, RECOLETA</t>
  </si>
  <si>
    <t>CP-00659-16</t>
  </si>
  <si>
    <t>CLUB DE ADULTO MAYOR "LA VIDA SIGUE IGUAL"</t>
  </si>
  <si>
    <t>NUESTRA COCINA PARA UNA RICA TíPICA</t>
  </si>
  <si>
    <t>65527450-2</t>
  </si>
  <si>
    <t>CP-00660-16</t>
  </si>
  <si>
    <t>ASOCIACIóN INDíGENA RAYEN MAPU</t>
  </si>
  <si>
    <t>MI CULTURA, TU, CULTURA, NUESTRA CULTURA (MUESTRA CULTURALES ITINERANTES)</t>
  </si>
  <si>
    <t>65026197-6</t>
  </si>
  <si>
    <t>LA FLORIDA, SANTIAGO, PUENTE ALTO</t>
  </si>
  <si>
    <t>CP-00668-16</t>
  </si>
  <si>
    <t>CLUB ADULTO MAYOR SAN FRANCISCO DE ASIS</t>
  </si>
  <si>
    <t>TEJIENDO IDEAS</t>
  </si>
  <si>
    <t>65097520-0</t>
  </si>
  <si>
    <t>CP-00669-16</t>
  </si>
  <si>
    <t>CENTRO DE MADRES SANTA MARíA DE LA ESTRELLA</t>
  </si>
  <si>
    <t>MARAVILLAS EN PUNTO CRUZ</t>
  </si>
  <si>
    <t>65049133-5</t>
  </si>
  <si>
    <t>CP-00670-16</t>
  </si>
  <si>
    <t>AGRUPACIóN DE MUJERES CRECEMOS</t>
  </si>
  <si>
    <t>CREANDO EN MOSAICO 2DO CICLO</t>
  </si>
  <si>
    <t>65545060-2</t>
  </si>
  <si>
    <t>CP-00671-16</t>
  </si>
  <si>
    <t>JUNTA DE VECINOS CERRO 18 NORTE</t>
  </si>
  <si>
    <t>SANGRE AMERINDIA Y LAS NOCHES DE FOLCLORE LATINOAMERICANO EN LO BARNECHEA</t>
  </si>
  <si>
    <t>75004600-2</t>
  </si>
  <si>
    <t>CP-00676-16</t>
  </si>
  <si>
    <t>CENTRO CULTURAL SOCIAL DEPORTIVO TIO GUIDO</t>
  </si>
  <si>
    <t>TREKKING Y RECORRIDO EN LA CORDILLERA CAPITALINA</t>
  </si>
  <si>
    <t>65781220-K</t>
  </si>
  <si>
    <t>CP-00681-16</t>
  </si>
  <si>
    <t>CORPORACION CULTURAL DE ÑUÑOA</t>
  </si>
  <si>
    <t>FERIA CRATIVA  ÑUÑOA</t>
  </si>
  <si>
    <t>71473100-9</t>
  </si>
  <si>
    <t>ÑUÑOA, PROVIDENCIA, LAS CONDES, LA REINA, PEÑALOLEN, LA FLORIDA</t>
  </si>
  <si>
    <t>CP-00682-16</t>
  </si>
  <si>
    <t>CLUB ADULTO MAYOR VILLA METAL</t>
  </si>
  <si>
    <t>CON PALILLO Y CROCHET VOLVEMOS OTRA VEZ</t>
  </si>
  <si>
    <t>65111770-4</t>
  </si>
  <si>
    <t>CP-00684-16</t>
  </si>
  <si>
    <t>CENTRO DE DESARROLLO EXPRESION URBANA</t>
  </si>
  <si>
    <t>CON MAYOR CONOCIMIENTO DEL FOLCLORE CON LA CUECA LO PASAMOS MEJOR</t>
  </si>
  <si>
    <t>65492970-K</t>
  </si>
  <si>
    <t>CP-00685-16</t>
  </si>
  <si>
    <t xml:space="preserve">AGRUPACION DE MUJERES LUZ DE ESPERANZA </t>
  </si>
  <si>
    <t>TEJIENDO SUEÑOS EN ARTESANIA II</t>
  </si>
  <si>
    <t>65046079-0</t>
  </si>
  <si>
    <t>CP-00687-16</t>
  </si>
  <si>
    <t xml:space="preserve">MESA PUBLICO PROVADA DE TURISMO DE EL MONTE </t>
  </si>
  <si>
    <t>IMPLEMENTACION DE MOBILIARIO PARA ARTESANOS DE LA MESA PUBLICO PRIVADA DE TURISMO EL MONTE</t>
  </si>
  <si>
    <t>65835130-3</t>
  </si>
  <si>
    <t>TALAGANTE, ISLA DE MAIPO, PADRE HURTADO, PEÑAFLOR, MAIPU, SANTIAGO, QUINTA NORMAL, TILTIL, LAMPA</t>
  </si>
  <si>
    <t>CP-00688-16</t>
  </si>
  <si>
    <t xml:space="preserve">ILUSTRE MUNICIPALIDAD DE RENCA  </t>
  </si>
  <si>
    <t>RENCA PROMUEVE LAS HABILIDADES CULTURALES ESCENICAS CON LOS TITERES</t>
  </si>
  <si>
    <t>69071200-8</t>
  </si>
  <si>
    <t>CP-00690-16</t>
  </si>
  <si>
    <t>JUNTA DE VECINOS LA PALOMA</t>
  </si>
  <si>
    <t>JUNTA DE VECINOS LA PALOMA EN LA COCINA</t>
  </si>
  <si>
    <t>65368030-9</t>
  </si>
  <si>
    <t>CP-00695-16</t>
  </si>
  <si>
    <t>AGRUPACION DE MUJERES ANTILCO</t>
  </si>
  <si>
    <t xml:space="preserve">LAS HUELLA DE NUESTROS ANCESTROS </t>
  </si>
  <si>
    <t>65535350-K</t>
  </si>
  <si>
    <t>CP-00698-16</t>
  </si>
  <si>
    <t>ILUSTRE MUNICIPALIDAD DE LO ESPEJO</t>
  </si>
  <si>
    <t>3A FERIA COSTUMBRISTA DE LO ESPEJO</t>
  </si>
  <si>
    <t>69255100-1</t>
  </si>
  <si>
    <t>CP-00699-16</t>
  </si>
  <si>
    <t>UNION COMUNAL DEL ADULTO MAYOR DE LO BARNECHEA</t>
  </si>
  <si>
    <t>LA MUSICA SE TOMA LO BARNECHEA</t>
  </si>
  <si>
    <t>65782370-8</t>
  </si>
  <si>
    <t>CP-00703-16</t>
  </si>
  <si>
    <t>ILUSTRE MUNICIPALIDAD DE PIRQUE</t>
  </si>
  <si>
    <t>PIRQUE CAPITAL DE LA BUENA MUSICA</t>
  </si>
  <si>
    <t>69072200-3</t>
  </si>
  <si>
    <t>PUENTE ALTO, SAN JOSE DE MAIPO, PIRQUE</t>
  </si>
  <si>
    <t>CP-00704-16</t>
  </si>
  <si>
    <t>GOBIERNO REGIONAL METROPOLITANO DE SANTIAGO</t>
  </si>
  <si>
    <t>SANTIAGO LIBERADO</t>
  </si>
  <si>
    <t>61923200-3</t>
  </si>
  <si>
    <t>DL-00001-16</t>
  </si>
  <si>
    <t>ESCUELA DEPORTIVA RECOLETA CHACABUCO</t>
  </si>
  <si>
    <t>MEJOREMOS LA SALUD POR MEDIO DEL DEPORTE</t>
  </si>
  <si>
    <t>65000866-9</t>
  </si>
  <si>
    <t>DL-00004-16</t>
  </si>
  <si>
    <t>DEPORTIVO LUIS MUSRRI</t>
  </si>
  <si>
    <t>DEPORTES VIDA</t>
  </si>
  <si>
    <t>65195220-4</t>
  </si>
  <si>
    <t>DL-00012-16</t>
  </si>
  <si>
    <t>CLUB DEPORTIVO Y CULTURAL ARAS DEL PROGRESO</t>
  </si>
  <si>
    <t>IMPLEMENTACIóN DEPORTIVA CLUB ARAS DEL PROGRESO</t>
  </si>
  <si>
    <t>65669480-7</t>
  </si>
  <si>
    <t>DL-00013-16</t>
  </si>
  <si>
    <t>TORNEO DIVERSIDAD GAPEF CHILE 2016</t>
  </si>
  <si>
    <t>DL-00014-16</t>
  </si>
  <si>
    <t>CLUB DEPORTIVO MUNICIPAL ORIENTE DE TIL-TIL</t>
  </si>
  <si>
    <t>CUMPLIMOS 65 AñOS Y BUSCAMOS SEGUIR ESCRIBIENDO HISTORIA</t>
  </si>
  <si>
    <t>65043830-2</t>
  </si>
  <si>
    <t>DL-00017-16</t>
  </si>
  <si>
    <t>ESCUELA DE FUTBOL RECOLETA NORTE</t>
  </si>
  <si>
    <t>CAMPEONATO DE FUTBOL INFANTIL RECOLETA 2016</t>
  </si>
  <si>
    <t>65587660-K</t>
  </si>
  <si>
    <t>DL-00023-16</t>
  </si>
  <si>
    <t>CLUB DEPORTIVO Y SOCIAL THE MASTERS</t>
  </si>
  <si>
    <t>UN NUEVO ROSTRO PARA EL DEPORTE</t>
  </si>
  <si>
    <t>65324600-5</t>
  </si>
  <si>
    <t>DL-00030-16</t>
  </si>
  <si>
    <t>AGRUPACIóN CULTURAL SOCIAL Y DEPORTIVA OVP</t>
  </si>
  <si>
    <t>INSTRUCTORES, AMPLIFICACIóN E IMPLEMENTACIóN PARA MEJORAR EL ACONDICIONAMIENTO DE LOS EJERCICIOS FíSICOS</t>
  </si>
  <si>
    <t>65064664-9</t>
  </si>
  <si>
    <t>DL-00032-16</t>
  </si>
  <si>
    <t>CLUB DEPORTIVO SOCIAL Y CULTURAL E.B.A</t>
  </si>
  <si>
    <t>IDENTIFICADOS CON EL DEPORTE</t>
  </si>
  <si>
    <t>65082398-2</t>
  </si>
  <si>
    <t>DL-00038-16</t>
  </si>
  <si>
    <t>CLUB DEPORTIVO ESMERALDA DE COLINA</t>
  </si>
  <si>
    <t>IMPLEMENTACION DEPORTIVA PARA PARTICIPACION EN CAMPEONATOS</t>
  </si>
  <si>
    <t>65160270-K</t>
  </si>
  <si>
    <t>DL-00039-16</t>
  </si>
  <si>
    <t>CLUB DEPORTIVO DE GIMNASIA LA REINA</t>
  </si>
  <si>
    <t>ENTRENAMIENTO AVANZADO, SELECCIóN DE GIMNASIA LA REINA</t>
  </si>
  <si>
    <t>65031474-3</t>
  </si>
  <si>
    <t>LA FLORIDA, LA REINA, PEÑALOLEN, PUENTE ALTO, PROVIDENCIA, ÑUÑOA</t>
  </si>
  <si>
    <t>DL-00040-16</t>
  </si>
  <si>
    <t>JUNTA DE VECINOS NOCEDAL III</t>
  </si>
  <si>
    <t>EL NOCEDAL 3 ELIGE VIVIR SANO Y SALUDABLE</t>
  </si>
  <si>
    <t>74071000-1</t>
  </si>
  <si>
    <t>DL-00042-16</t>
  </si>
  <si>
    <t>CLUB DEPORTIVO MANUEL RODRIGUEZ</t>
  </si>
  <si>
    <t>MANUEL RODRIGUEZ 100% DEPORTE</t>
  </si>
  <si>
    <t>65059796-6</t>
  </si>
  <si>
    <t>DL-00048-16</t>
  </si>
  <si>
    <t>CLUB DEPORTIVO DE RODEO CHILENO LAS VIZCACHAS DE PUENTE ALTO</t>
  </si>
  <si>
    <t>RODEO 2016 DEL CLUB DEPORTIVO DE RODEO LAS VIZCACHAS DE PUENTE ALTO</t>
  </si>
  <si>
    <t>65014916-5</t>
  </si>
  <si>
    <t>PUENTE ALTO, PIRQUE, SAN JOSE DE MAIPO</t>
  </si>
  <si>
    <t>DL-00053-16</t>
  </si>
  <si>
    <t>CLUB DEPORTIVO RINCONADA DE MAIPÚ</t>
  </si>
  <si>
    <t>NUEVA IMPLEMENTACIóN DEPORTIVA PARA MI CLUB</t>
  </si>
  <si>
    <t>65579870-6</t>
  </si>
  <si>
    <t>DL-00054-16</t>
  </si>
  <si>
    <t>CLUB DEPORTIVO CULTURAL Y SOCIAL JONATHAN VERGARA JIU JITSU</t>
  </si>
  <si>
    <t>JIU JITSU PARA TODOS EN PEÑAFLOR Y PADRE HURTADO</t>
  </si>
  <si>
    <t>65100486-1</t>
  </si>
  <si>
    <t>DL-00056-16</t>
  </si>
  <si>
    <t>ASOCIACIóN DE FúTBOL DE LA REINA</t>
  </si>
  <si>
    <t>ESCUELA DE FúTBOL PARA NIñOS Y JóVENES VULNERABLES DE VILLA LA REINA.</t>
  </si>
  <si>
    <t>65057390-0</t>
  </si>
  <si>
    <t>DL-00065-16</t>
  </si>
  <si>
    <t>CLUB DEPORTIVO JOSE CAMARENA</t>
  </si>
  <si>
    <t>EL CLUB JOSE CAMARENA  RENUEVA SU IMPLEMENTACION</t>
  </si>
  <si>
    <t>65039367-8</t>
  </si>
  <si>
    <t>DL-00075-16</t>
  </si>
  <si>
    <t>CLUB DEPORTIVO PUENTE SKATE</t>
  </si>
  <si>
    <t>SKATEBOARDING Y VIDA SANA</t>
  </si>
  <si>
    <t>65050665-0</t>
  </si>
  <si>
    <t>LA PINTANA, LA FLORIDA, PUENTE ALTO, PIRQUE</t>
  </si>
  <si>
    <t>DL-00076-16</t>
  </si>
  <si>
    <t>JUNTA DE VECINOS N°18 "LAS PALMERAS"</t>
  </si>
  <si>
    <t>DEMUESTRA TU TALENTO CON EL DEPORTE</t>
  </si>
  <si>
    <t>65704250-1</t>
  </si>
  <si>
    <t>DL-00079-16</t>
  </si>
  <si>
    <t>ZUMBATE CON LA ZUMBA</t>
  </si>
  <si>
    <t>DL-00086-16</t>
  </si>
  <si>
    <t>CLUB DEPORTIVO SOCIAL DE FOOTBALL FLAG FEMENIL RAIDERS</t>
  </si>
  <si>
    <t>ADQUISICIóN DE IMPLEMENTACIóN DEPORTIVA FúTBOL AMERICANO MODALIDAD FLAG.</t>
  </si>
  <si>
    <t>65075563-4</t>
  </si>
  <si>
    <t>DL-00087-16</t>
  </si>
  <si>
    <t>DEPORTES ES VIDA EN PEÑAFLOR</t>
  </si>
  <si>
    <t>DL-00093-16</t>
  </si>
  <si>
    <t>JUNTA DE VECINOS 22 VILLA CANAEMPU</t>
  </si>
  <si>
    <t>DEPORTE EN TU PLAZA</t>
  </si>
  <si>
    <t>72480000-9</t>
  </si>
  <si>
    <t>DL-00094-16</t>
  </si>
  <si>
    <t>CLUB DEPORTIVO KUN-CHEN_LI</t>
  </si>
  <si>
    <t>ESTILO DE VIDA SALUDABLE A TRAVéS DE AYURVEDA FISICA Y ALIMENTICIA.</t>
  </si>
  <si>
    <t>65100504-3</t>
  </si>
  <si>
    <t>DL-00095-16</t>
  </si>
  <si>
    <t>ACADEMIA FúTBOL CLUB</t>
  </si>
  <si>
    <t xml:space="preserve">PROYECTO DE ENTRENAMIENTO Y COMPETICIóN DEPORTIVA DE FúTBOL </t>
  </si>
  <si>
    <t>65077944-4</t>
  </si>
  <si>
    <t>DL-00096-16</t>
  </si>
  <si>
    <t>ORGANIZACIóN CULTURAL SOCIAL Y DEPORTIVA VILLA PARAGUAY</t>
  </si>
  <si>
    <t xml:space="preserve">PROFESORES E IMPLEMENTACIóN DEPORTIVA , PARA MEJORAR EL ACONDICIONAMIENTO FíSICO DE NUESTRA COMUNIDAD </t>
  </si>
  <si>
    <t>65101740-8</t>
  </si>
  <si>
    <t>DL-00099-16</t>
  </si>
  <si>
    <t>CLUB DEPORTIVO ATLéTICO BENEDICTO</t>
  </si>
  <si>
    <t>BARRANCAS, ZONA DE CAMPEONES</t>
  </si>
  <si>
    <t>CERRO NAVIA, QUINTA NORMAL, LO PRADO</t>
  </si>
  <si>
    <t>DL-00101-16</t>
  </si>
  <si>
    <t>ESCUELA DEPORTIVA JUVENTUD ATACAMA</t>
  </si>
  <si>
    <t>PARA NUESTROS NIÑOS</t>
  </si>
  <si>
    <t>65050567-0</t>
  </si>
  <si>
    <t>DL-00105-16</t>
  </si>
  <si>
    <t>JUNTA DE VECINOS VILLA HUELéN</t>
  </si>
  <si>
    <t>TALLERES DE AJEDREZ EN VILLA HUELéN</t>
  </si>
  <si>
    <t>71800000-9</t>
  </si>
  <si>
    <t>DL-00111-16</t>
  </si>
  <si>
    <t>UNIóN COMUNAL DE JUNTA DE VECINOS ALHUé</t>
  </si>
  <si>
    <t>ZUMBA EN TU SECTOR</t>
  </si>
  <si>
    <t>65266280-3</t>
  </si>
  <si>
    <t>DL-00114-16</t>
  </si>
  <si>
    <t>CORPORACIÓN MUNICIPAL DE EDUCACIÓN SALUD Y ATENCIÓN DE MENORES DE PUENTE ALTO</t>
  </si>
  <si>
    <t>ACTIVA MÁS - GIMNASIO MÓVIL PARA ATENCIÓN DE MENORES DE PUENTE ALTO</t>
  </si>
  <si>
    <t>70856400-1</t>
  </si>
  <si>
    <t>DL-00115-16</t>
  </si>
  <si>
    <t xml:space="preserve">CLUB DEPORTIVO KALIDOR </t>
  </si>
  <si>
    <t>ADQUISICION DE IMPLEMENTOS PARA NUESTRO CLUB</t>
  </si>
  <si>
    <t>65070934-9</t>
  </si>
  <si>
    <t>DL-00117-16</t>
  </si>
  <si>
    <t xml:space="preserve">CORPORACIóN MUNICIPAL DE DEPORTES DE SAN JOAQUíN </t>
  </si>
  <si>
    <t>SAN JOAQUíN SE RECREA JUNTO AL DEPORTE.</t>
  </si>
  <si>
    <t>65930330-2</t>
  </si>
  <si>
    <t>DL-00120-16</t>
  </si>
  <si>
    <t>CLUB DEPORTIVO DE RAYUELA UNIÓN PUENTE ALTO</t>
  </si>
  <si>
    <t>65050786-K</t>
  </si>
  <si>
    <t>DL-00126-16</t>
  </si>
  <si>
    <t>COMUNIDAD TERAPEUTICA CARPE DIEM</t>
  </si>
  <si>
    <t>ACTIVIDADES DEPORTIVO-RECREATIVAS PARA LA PREVENCIóN DEL CONSUMO DE DROGAS</t>
  </si>
  <si>
    <t>65204860-9</t>
  </si>
  <si>
    <t>DL-00132-16</t>
  </si>
  <si>
    <t>CENTRO DE PADRES Y APODERADOS COLEGIO SAN JOSé DE LAMPA</t>
  </si>
  <si>
    <t>POR UN AMBIENTE SANO Y DEPORTIVO- COLABOREMOS CON LA EDUCACIóN</t>
  </si>
  <si>
    <t>65012904-0</t>
  </si>
  <si>
    <t>DL-00134-16</t>
  </si>
  <si>
    <t>FUNDACIóN MáS SKATE</t>
  </si>
  <si>
    <t>CICLO DE CLíNICAS DEPORTIVAS “SKATE Y SALUD”</t>
  </si>
  <si>
    <t>65084626-5</t>
  </si>
  <si>
    <t>DL-00138-16</t>
  </si>
  <si>
    <t>CLUB DEPORTIVO ALBORADA</t>
  </si>
  <si>
    <t>IMPLEMENTACION DEPORTIVA PARA MEJORAR LA CALIDAD DE VIDA DE NUESTROS SOCIOS</t>
  </si>
  <si>
    <t>65355240-8</t>
  </si>
  <si>
    <t>DL-00140-16</t>
  </si>
  <si>
    <t>JUNTA DE VECINOS VILLA EL ALBA</t>
  </si>
  <si>
    <t>MEJORANDO LA CALIDAD DE VIDA DE NUESTROS NIñOS</t>
  </si>
  <si>
    <t>65000589-9</t>
  </si>
  <si>
    <t>DL-00145-16</t>
  </si>
  <si>
    <t>CLUB DEPORTIVO UNION RANCHILLO</t>
  </si>
  <si>
    <t>CON MEJOR INFRAESTRUCTURA PRACTICAMOS FUTBOL Y FORTALECEMOS NUESTRA ORGANIZACION II</t>
  </si>
  <si>
    <t>73645800-4</t>
  </si>
  <si>
    <t>DL-00146-16</t>
  </si>
  <si>
    <t>LIGA AMATEUR DE FUTBOL TIL-TIL</t>
  </si>
  <si>
    <t>CAMPEONATO FUTBOL TIL-TIL 2016</t>
  </si>
  <si>
    <t>65573560-7</t>
  </si>
  <si>
    <t>DL-00147-16</t>
  </si>
  <si>
    <t>CORPORACIóN MUNICIPAL DE DEPORTES Y RECREACIóN DE RECOLETA</t>
  </si>
  <si>
    <t>ESCUELAS DE FúTBOL DE RECOLETA: SOñANDO CAMPEONES</t>
  </si>
  <si>
    <t>65012617-3</t>
  </si>
  <si>
    <t>RECOLETA, RECOLETA</t>
  </si>
  <si>
    <t>DL-00149-16</t>
  </si>
  <si>
    <t>ASOCIACION DEPORTIVA DE CLUBES DE RAYUELA DE COLINA</t>
  </si>
  <si>
    <t xml:space="preserve">CAMPEONATOS DE RAYUELA ASOCIACIóN DE RAYUELA DE COLINA 2016 </t>
  </si>
  <si>
    <t>65058760-K</t>
  </si>
  <si>
    <t>COLINA, COLINA</t>
  </si>
  <si>
    <t>DL-00153-16</t>
  </si>
  <si>
    <t>CLUB DEPORTIVO FLORIDA LOMA BLANCA</t>
  </si>
  <si>
    <t>CIERRE PERIMETRAL ESTADIO CLUB DEPORTIVO FLORIDA LOMA BLANCA - MAIPú</t>
  </si>
  <si>
    <t>65165860-8</t>
  </si>
  <si>
    <t>DL-00154-16</t>
  </si>
  <si>
    <t xml:space="preserve">CLUB DEPORTIVO PRODEPORTES LO BARNECHEA </t>
  </si>
  <si>
    <t xml:space="preserve"> RODEO LO BARNECHEA 2016</t>
  </si>
  <si>
    <t>65064284-8</t>
  </si>
  <si>
    <t>DL-00155-16</t>
  </si>
  <si>
    <t>ORGANIZACIóN COMUNITARIA FUNCIONAL PRODEPORTES DE LO BARNECHEA</t>
  </si>
  <si>
    <t>CORRIDA LO BARNECHEA 2016</t>
  </si>
  <si>
    <t>65005423-7</t>
  </si>
  <si>
    <t>DL-00157-16</t>
  </si>
  <si>
    <t>JUNTA DE VECINOS YUGOESLAVIA, CERRO NAVIA</t>
  </si>
  <si>
    <t>PRACTICA Y DESARROLLO DE FUTSAL PARA NIñOS Y ADOLESCENTES DE CERRO NAVIA</t>
  </si>
  <si>
    <t>74753000-9</t>
  </si>
  <si>
    <t>DL-00163-16</t>
  </si>
  <si>
    <t>AGRUPACION DEPORTIVA SUPER SENIOR</t>
  </si>
  <si>
    <t>NUESTRO FUTURO COMO SENIOR SON NUESTROS NIÑOS</t>
  </si>
  <si>
    <t>65958900-1</t>
  </si>
  <si>
    <t>DL-00168-16</t>
  </si>
  <si>
    <t>AGRUPACION DE MUJERES LOS RIOS</t>
  </si>
  <si>
    <t>LAS MUJERES LOS RÍOS, CON EL DEPORTE LA LLEVAMOS</t>
  </si>
  <si>
    <t>65027661-2</t>
  </si>
  <si>
    <t>DL-00171-16</t>
  </si>
  <si>
    <t>CLUB ADULTO MAYOR ILUSION DE VIVIR</t>
  </si>
  <si>
    <t>KINESIOLOGOS EN TU BARRIO</t>
  </si>
  <si>
    <t>65056286-0</t>
  </si>
  <si>
    <t>DL-00176-16</t>
  </si>
  <si>
    <t>JUNTA DE VECINOS VILLA O"HIGGINS</t>
  </si>
  <si>
    <t>ZUMBA PARA TODOS Y TODAS</t>
  </si>
  <si>
    <t>72418300-K</t>
  </si>
  <si>
    <t>DL-00180-16</t>
  </si>
  <si>
    <t>CLUD DEPORTIVO ADOLFO NEF</t>
  </si>
  <si>
    <t>FORTALECIMIENTO EN EL DEPORTE AL AIRE LIBRE PARA UNA MEJOR CALIDAD DE VIDA Y SALUD.</t>
  </si>
  <si>
    <t>71476300-8</t>
  </si>
  <si>
    <t>DL-00182-16</t>
  </si>
  <si>
    <t>CLUB DEPORTIVO Y SOCIAL HURACAN DE MAIPO</t>
  </si>
  <si>
    <t>ESCUELA FORMATIVA HURACAN DE MAIPO</t>
  </si>
  <si>
    <t>65987240-4</t>
  </si>
  <si>
    <t>DL-00184-16</t>
  </si>
  <si>
    <t>ASOCIACION DE FUTBOL INDEPENDIENTE DE PEÑAFLOR</t>
  </si>
  <si>
    <t>IMPLEMENTOS SELECCION</t>
  </si>
  <si>
    <t>75579300-0</t>
  </si>
  <si>
    <t>DL-00190-16</t>
  </si>
  <si>
    <t>CLUB DEPORTIVO INDAP REGION METROPOLITANA</t>
  </si>
  <si>
    <t>OLIMPIADAS A LA VISTA</t>
  </si>
  <si>
    <t>65018621-4</t>
  </si>
  <si>
    <t>DL-00191-16</t>
  </si>
  <si>
    <t>CLUB DEPORTIVO SANTA CAROLINA</t>
  </si>
  <si>
    <t xml:space="preserve">ESCUELA DE FúTBOL SANTA CAROLINA 2016 </t>
  </si>
  <si>
    <t>75987990-2</t>
  </si>
  <si>
    <t>LAMPA, LAMPA</t>
  </si>
  <si>
    <t>DL-00192-16</t>
  </si>
  <si>
    <t>SINDICATO DE TRABAJADORES INDEPENDIENTES DE COMERCIANTES DE FERIAS LIBRES LOS NOGALES DE PUENTE ALTO</t>
  </si>
  <si>
    <t>"1° ZUMBA - ZUMBA MAMBO FERIA LOS NOGALES"</t>
  </si>
  <si>
    <t>65068583-0</t>
  </si>
  <si>
    <t>DL-00197-16</t>
  </si>
  <si>
    <t>JUNTA DE VECINOS VILLA LA CRUZ DE POMAIRE</t>
  </si>
  <si>
    <t>AUTOLIDERAZGO Y VITALIDAD PARA LA MUJER EXITOSA</t>
  </si>
  <si>
    <t>65039908-0</t>
  </si>
  <si>
    <t>DL-00199-16</t>
  </si>
  <si>
    <t>CENTRO DE PADRES Y APODERADOS JARDíN INFANTIL LUZ DEL MAñANA</t>
  </si>
  <si>
    <t xml:space="preserve">“EN MI JARDíN INFANTIL EJERCITO MI CUERPO Y CREZCO FELIZ”  </t>
  </si>
  <si>
    <t>65105960-7</t>
  </si>
  <si>
    <t>DL-00201-16</t>
  </si>
  <si>
    <t>VOLUNTARIADO COMUNITARIO ROBERTO MORALES AYUDA A LA COMUNIDAD</t>
  </si>
  <si>
    <t>VIDA SALUDABLE EN 3 ETAPAS ETARIAS</t>
  </si>
  <si>
    <t>65024273-4</t>
  </si>
  <si>
    <t>DL-00202-16</t>
  </si>
  <si>
    <t>CAMPEONATO DE FÚTBOL 2016. ILUSTRE MUNICIPALIDAD DE SAN JOSÉ DE MAIPO</t>
  </si>
  <si>
    <t>DL-00204-16</t>
  </si>
  <si>
    <t>CLUB DEPORTIVO LOS DOMINICOS</t>
  </si>
  <si>
    <t>DESARROLLO COMPETITIVO DEL BASQUETBOL PARALIMPICO</t>
  </si>
  <si>
    <t>65039469-0</t>
  </si>
  <si>
    <t>LAS CONDES, PUENTE ALTO, LA REINA, COLINA, ÑUÑOA</t>
  </si>
  <si>
    <t>DL-00211-16</t>
  </si>
  <si>
    <t>CLUB ADULTO MAYOR SANTA TERESA</t>
  </si>
  <si>
    <t xml:space="preserve">GIMNASIA SALUDABLE </t>
  </si>
  <si>
    <t>75675400-9</t>
  </si>
  <si>
    <t>DL-00212-16</t>
  </si>
  <si>
    <t>CORPORACIóN EMPRESARIAL PARA EL DESARROLLO DE TIL TIL</t>
  </si>
  <si>
    <t>FUTBOL MAS EN HUERTOS FAMILIARES</t>
  </si>
  <si>
    <t>DL-00215-16</t>
  </si>
  <si>
    <t>CENTROS DE PADRES Y APODERADOS COLEGIO NUESTRA SEÑORA Y MADRE DEL CARMEN DE MELIPILLA</t>
  </si>
  <si>
    <t>TALLERES DE FORMACIÓN PARA MEJORAR LA CALIDAD DE VIDA</t>
  </si>
  <si>
    <t>65032407-2</t>
  </si>
  <si>
    <t>DL-00216-16</t>
  </si>
  <si>
    <t>CENTRO DE DESARROLLO SOCIAL KEVIN BUSTAMANTE PACHECO</t>
  </si>
  <si>
    <t>TALLERES DEPORTIVOS Y RECREATIVOS PARA LA FAMILIA</t>
  </si>
  <si>
    <t>65092194-1</t>
  </si>
  <si>
    <t>DL-00222-16</t>
  </si>
  <si>
    <t>CLUB DE SOCIOS BARRANCAS DE PICHI</t>
  </si>
  <si>
    <t>INCENTIVANDO  EL  DEPORTE, ADQUISICIóN  DE INDUMENTARIA DEPORTIVA , CLUB DE SOCIOS BARRANCAS DE PICHI</t>
  </si>
  <si>
    <t>74064400-9</t>
  </si>
  <si>
    <t>DL-00224-16</t>
  </si>
  <si>
    <t>CLUB DEPORTIVO DE KARATE HOMBU DOJO</t>
  </si>
  <si>
    <t>TALLER DE KARATE PARA LA MUJER</t>
  </si>
  <si>
    <t>65538050-7</t>
  </si>
  <si>
    <t>DL-00227-16</t>
  </si>
  <si>
    <t>CLUB DEPORTIVO ESTRELLA DE CARACAS</t>
  </si>
  <si>
    <t>LAS ESTRELLITAS DEL MAÑANA</t>
  </si>
  <si>
    <t>73350500-1</t>
  </si>
  <si>
    <t>SAN BERNARDO, SAN BERNARDO</t>
  </si>
  <si>
    <t>DL-00230-16</t>
  </si>
  <si>
    <t>TRUMAO CENTRO CULTURAL, COMUNITARIO, ECOLóGICO Y MONTAñISMO</t>
  </si>
  <si>
    <t>MONTAñISMO Y ARTES MARCIALES PARA TODOS.</t>
  </si>
  <si>
    <t>65100946-4</t>
  </si>
  <si>
    <t>CERRILLOS, ESTACION CENTRAL, MAIPU</t>
  </si>
  <si>
    <t>DL-00233-16</t>
  </si>
  <si>
    <t>TALLERES DEPORTIVOS Y/O EXTRAPROGRAMATICOS PARA COLEGIOS MUNICIPALIZADOS DE LA COMUNA DE ÑUÑOA.</t>
  </si>
  <si>
    <t>DL-00235-16</t>
  </si>
  <si>
    <t>ASOCIACION DE VOLEIBOL DE QUINTA NORMAL</t>
  </si>
  <si>
    <t>DEPORTE Y SEGURIDAD ASVOQUI</t>
  </si>
  <si>
    <t>65680750-4</t>
  </si>
  <si>
    <t>CERRO NAVIA, QUINTA NORMAL, PUDAHUEL, LO PRADO, SANTIAGO, QUILICURA, RECOLETA, MAIPU, RENCA</t>
  </si>
  <si>
    <t>DL-00241-16</t>
  </si>
  <si>
    <t>CLUB DEPORTIVO SAN ANDRES DOS</t>
  </si>
  <si>
    <t>IMPLEMENTACION DEPORTIVA CLUB DEPORTIVO SAN ANDRES DOS</t>
  </si>
  <si>
    <t>65103695-K</t>
  </si>
  <si>
    <t>DL-00243-16</t>
  </si>
  <si>
    <t>CLUB DEPORTIVO JULIO SOSA</t>
  </si>
  <si>
    <t>VISTIENDO UN SUEñO DEPORTIVO</t>
  </si>
  <si>
    <t>65048670-6</t>
  </si>
  <si>
    <t>DL-00251-16</t>
  </si>
  <si>
    <t>RACING 90</t>
  </si>
  <si>
    <t>ADQUISICIóN DE INDUMENTARIA DEPORTIVA.</t>
  </si>
  <si>
    <t>65052235-4</t>
  </si>
  <si>
    <t>DL-00256-16</t>
  </si>
  <si>
    <t>CLUB DEPORTIVO VILLA ALHUé</t>
  </si>
  <si>
    <t>AMPLIACIóN DE BAñOS SEDE CLUB DEPORTIVO VILLA ALHUé</t>
  </si>
  <si>
    <t>65282530-3</t>
  </si>
  <si>
    <t>DL-00257-16</t>
  </si>
  <si>
    <t>CLUB DE ADULTO MAYOR VOLVER A LOS DIECISIETE</t>
  </si>
  <si>
    <t xml:space="preserve">A TODO RITMO </t>
  </si>
  <si>
    <t>65941380-9</t>
  </si>
  <si>
    <t>DL-00259-16</t>
  </si>
  <si>
    <t>ORGANIZACIóN NO GUBERNAMENTAL DE DESARROLLO INSTITUTO DE CIENCIAS ALEJANDRO LIPSCHUTZ</t>
  </si>
  <si>
    <t>JORNADAS PARA EL FOMENTO DE LA BICICLETA</t>
  </si>
  <si>
    <t>74245300-6</t>
  </si>
  <si>
    <t>LA GRANJA, SAN JOAQUIN, MACUL, SANTIAGO</t>
  </si>
  <si>
    <t>DL-00260-16</t>
  </si>
  <si>
    <t>CLUB DEPORTIVO ESTRALLA NACIONAL</t>
  </si>
  <si>
    <t xml:space="preserve">ESCUELA NUEVA VIDA </t>
  </si>
  <si>
    <t>53298884-5</t>
  </si>
  <si>
    <t>DL-00269-16</t>
  </si>
  <si>
    <t>ASOCIACIóN DE ARBITROS DE MAIPU</t>
  </si>
  <si>
    <t>LOS ÁRBITROS DE MAIPú SE IMPLEMENTAN DEPORTIVAMENTE PARA LOS TORNEOS DE LAS LIGAS DE LA COMUNA</t>
  </si>
  <si>
    <t>74659500-K</t>
  </si>
  <si>
    <t>DL-00270-16</t>
  </si>
  <si>
    <t>CLUB DEPORTIVO SANTA ADRIANA.</t>
  </si>
  <si>
    <t xml:space="preserve">FORJANDO FUTURO CON EL DEPORTE. </t>
  </si>
  <si>
    <t>65901020-8</t>
  </si>
  <si>
    <t>DL-00277-16</t>
  </si>
  <si>
    <t>CLUB DEPORTIVO Y SOCIAL SANTA ADELA</t>
  </si>
  <si>
    <t xml:space="preserve">SANTA ADELA IMPLEMENTA SU CLUB </t>
  </si>
  <si>
    <t>65556790-9</t>
  </si>
  <si>
    <t>DL-00282-16</t>
  </si>
  <si>
    <t>CENTRO DE MADRE MUJERES CREADORES DE SUEñO</t>
  </si>
  <si>
    <t>EL CENTRO DE MADRE MUJERES CREADORAS DE SUEñOS SE VISTE PARA HACER ZUMBA</t>
  </si>
  <si>
    <t>65074239-7</t>
  </si>
  <si>
    <t>DL-00284-16</t>
  </si>
  <si>
    <t>CLUB DEPORTIVO SOCIAL Y CULTURAL TORREBLANCA</t>
  </si>
  <si>
    <t>IMPLEMENTACION DEPORTIVA CLUB TORREBLANCA</t>
  </si>
  <si>
    <t>65129300-6</t>
  </si>
  <si>
    <t>DL-00285-16</t>
  </si>
  <si>
    <t>CLUB DEPORTIVO JUVENTUD EL MAITEN</t>
  </si>
  <si>
    <t>RENOVACIóN DE IMPLEMENTO DEPORTIVO</t>
  </si>
  <si>
    <t>65073830-6</t>
  </si>
  <si>
    <t>DL-00286-16</t>
  </si>
  <si>
    <t>CLUB DEPORTIVO TRICOLOR MUNICIPAL DE PAINE</t>
  </si>
  <si>
    <t>FORJANDO FUTUROS CAMPEONES</t>
  </si>
  <si>
    <t>71647300-7</t>
  </si>
  <si>
    <t>DL-00288-16</t>
  </si>
  <si>
    <t>CLUB DEPORTIVO Y CULTURAL LAS LOMAS DE PEÑAFLOR</t>
  </si>
  <si>
    <t>ESCUELA MULTIDEPORTIVA Y FAMILIAR</t>
  </si>
  <si>
    <t>65166780-1</t>
  </si>
  <si>
    <t>DL-00290-16</t>
  </si>
  <si>
    <t>CLUB DEPORTIVO CRACK</t>
  </si>
  <si>
    <t>VIVA LA VIDA SALUDABLE VALLE DEL MAIPO</t>
  </si>
  <si>
    <t>65799050-7</t>
  </si>
  <si>
    <t>BUIN, SAN BERNARDO, PAINE</t>
  </si>
  <si>
    <t>DL-00291-16</t>
  </si>
  <si>
    <t>CLUB DE HUASOS DE LAS CONDES</t>
  </si>
  <si>
    <t>RODEO 2016 DEL CLUB DE HUASOS DE LAS CONDES</t>
  </si>
  <si>
    <t>70680300-9</t>
  </si>
  <si>
    <t>DL-00293-16</t>
  </si>
  <si>
    <t>CLUB DEPORTIVO JUVENTUD INDEPENDIENTE FC</t>
  </si>
  <si>
    <t>JUVENTUD POR UN BUEN VESTIR</t>
  </si>
  <si>
    <t>65006012-1</t>
  </si>
  <si>
    <t>DL-00294-16</t>
  </si>
  <si>
    <t>CLUB DE DEPORTES MALLOCO ATLETICO</t>
  </si>
  <si>
    <t>MEJORANDO NUESTRA CALIDAD DE VIDA EN MALLOCO CON ACTIVIDADES FÍSICAS - DEPORTIVAS 2016</t>
  </si>
  <si>
    <t>71898300-2</t>
  </si>
  <si>
    <t>DL-00295-16</t>
  </si>
  <si>
    <t xml:space="preserve">CLUB DEPORTIVO JUVENTUD JOAQUIN OLIVARES </t>
  </si>
  <si>
    <t>IMPLEMENTOS DEPORTIVOS PARA NUESTRO CLUB</t>
  </si>
  <si>
    <t>65893590-9</t>
  </si>
  <si>
    <t>DL-00296-16</t>
  </si>
  <si>
    <t>AGRUPACIóN SOCIAL LA CASITA</t>
  </si>
  <si>
    <t xml:space="preserve">CON LA CASITA VIDA SALUDABLE PARA TI  MUJER </t>
  </si>
  <si>
    <t>65080725-1</t>
  </si>
  <si>
    <t>DL-00297-16</t>
  </si>
  <si>
    <t>CLUB PATIN VILANOVA</t>
  </si>
  <si>
    <t>VILANOVA EN LA LIGA NACIONAL</t>
  </si>
  <si>
    <t>65065585-0</t>
  </si>
  <si>
    <t>DL-00299-16</t>
  </si>
  <si>
    <t>EL MAñIO, SE PROYECTA CON MAS DEPORTE</t>
  </si>
  <si>
    <t>DL-00301-16</t>
  </si>
  <si>
    <t>JUNTA DE VECINO 23 " CARLOS IBAñEZ DEL CAMPO"</t>
  </si>
  <si>
    <t>FONDO NACIONAL DE DESARROLLO REGIONAL 6 % AñO 2016</t>
  </si>
  <si>
    <t>75905100-9</t>
  </si>
  <si>
    <t>DL-00303-16</t>
  </si>
  <si>
    <t>CLUB DEPORTVO CORDILLERA</t>
  </si>
  <si>
    <t>ESCUELA FORMATIVA DE BASQUETBOL DE NIñOS Y NIñAS</t>
  </si>
  <si>
    <t>65019584-1</t>
  </si>
  <si>
    <t>DL-00305-16</t>
  </si>
  <si>
    <t>CLUB DE KARATE DO GUERRERO DORADO</t>
  </si>
  <si>
    <t>EL DEPORTE UN ARTE DE LA VIDA</t>
  </si>
  <si>
    <t>65293930-9</t>
  </si>
  <si>
    <t>DL-00306-16</t>
  </si>
  <si>
    <t>CLUB DE BICICROSS LOS CONDORES DE MACUL</t>
  </si>
  <si>
    <t>CICLETADA DE DIFUSION CLUB BICICROSS CONDORES DE MACUL</t>
  </si>
  <si>
    <t>65157480-3</t>
  </si>
  <si>
    <t>DL-00308-16</t>
  </si>
  <si>
    <t>UNION COMUNAL DE JUNTAS DE VECINOS DE SAN BERNARDO</t>
  </si>
  <si>
    <t>CAMPEONATO UNION COMUNAL DE JUNTAS DE VECINOS SAN BERNARDO</t>
  </si>
  <si>
    <t>71072100-9</t>
  </si>
  <si>
    <t>DL-00322-16</t>
  </si>
  <si>
    <t>FILIAL JOSé DANIEL MORóN</t>
  </si>
  <si>
    <t>ESCUELAS DEPORTIVAS FILIAL JOSé DANIEL MORóN</t>
  </si>
  <si>
    <t>65072362-7</t>
  </si>
  <si>
    <t>DL-00330-16</t>
  </si>
  <si>
    <t>CLUB DEPORTIVO DE BáSQUETBOL RAPA NUI</t>
  </si>
  <si>
    <t>EL BASQUETBOL CRECE CON RAPA NUI 2016</t>
  </si>
  <si>
    <t>72343800-4</t>
  </si>
  <si>
    <t>DL-00331-16</t>
  </si>
  <si>
    <t>JUNTA DE VECINOS SANTA MARIA DE ESMERALDA</t>
  </si>
  <si>
    <t>TODOS UNIDOS POR EL DEPORTE Y LA VIDA SALUDABLE</t>
  </si>
  <si>
    <t>65932450-4</t>
  </si>
  <si>
    <t>DL-00334-16</t>
  </si>
  <si>
    <t>CLUB DEPORTIVO DE FúTBOL LA ROJITA DE MAIPú</t>
  </si>
  <si>
    <t>65088401-9</t>
  </si>
  <si>
    <t>DL-00336-16</t>
  </si>
  <si>
    <t>UNIDOS EN EL EVANGELIO POR MAIPU</t>
  </si>
  <si>
    <t>CORREMOS FELICES POR CRISTO</t>
  </si>
  <si>
    <t>65684210-5</t>
  </si>
  <si>
    <t>DL-00337-16</t>
  </si>
  <si>
    <t>JUNTA DE VECINOS PARQUE RESIDENCIAL EL NOCEDAL 1</t>
  </si>
  <si>
    <t>DEPORTE Y SALUD PARA NUESTROS VECINOS</t>
  </si>
  <si>
    <t>71700700-K</t>
  </si>
  <si>
    <t>DL-00352-16</t>
  </si>
  <si>
    <t>CLUB SOCIAL Y DEPORTIVO LAUTARO DE BUIN</t>
  </si>
  <si>
    <t>ESCUELA DE FUTBOL "CLUB SOCIAL Y DEPORTIVO LAUTARO"</t>
  </si>
  <si>
    <t>70473400-K</t>
  </si>
  <si>
    <t>DL-00357-16</t>
  </si>
  <si>
    <t>SOLIDARIOS AYUDANTES QUE UNEN ESPERANZAS</t>
  </si>
  <si>
    <t>CAMPEONATO DE BABY FUTBOL ESPERANZA JOVEN</t>
  </si>
  <si>
    <t>65105107-K</t>
  </si>
  <si>
    <t>DL-00359-16</t>
  </si>
  <si>
    <t>FOMENTANDO EL DEPORTE RESCATAMOS NUEVAS GENERACIONES</t>
  </si>
  <si>
    <t>DL-00361-16</t>
  </si>
  <si>
    <t>RECREA, VIVE FELIZ</t>
  </si>
  <si>
    <t>DL-00363-16</t>
  </si>
  <si>
    <t>JJVV CUIDAD SATELITE MAIPU</t>
  </si>
  <si>
    <t>ACTIVIDAD FISICA DIVERTIDA Y EN FAMILIA</t>
  </si>
  <si>
    <t>65426700-6</t>
  </si>
  <si>
    <t>DL-00367-16</t>
  </si>
  <si>
    <t>CLUB DEPORTIVO LA MANGA</t>
  </si>
  <si>
    <t>ESCUELA DE FUTBOL</t>
  </si>
  <si>
    <t>65428150-5</t>
  </si>
  <si>
    <t>DL-00368-16</t>
  </si>
  <si>
    <t>LIGA DEPORTIVA INDEPENDIENTE SECTOR NORTE DE BARRANCAS</t>
  </si>
  <si>
    <t>ILUMINANDO EL DEPORTE</t>
  </si>
  <si>
    <t>70635300-3</t>
  </si>
  <si>
    <t>DL-00372-16</t>
  </si>
  <si>
    <t>ASOCIACIÓN DEPORTIVA DE FUTBOL DE EL MONTE.</t>
  </si>
  <si>
    <t>CAMPEONATO DE FUTBOL EL MONTE</t>
  </si>
  <si>
    <t>71709700-9</t>
  </si>
  <si>
    <t>DL-00374-16</t>
  </si>
  <si>
    <t>JUNTA DE VECINO N11 MANUEL OYARZUN PALOMINOS</t>
  </si>
  <si>
    <t>VIVO MAS DEPORTE EN LA REINA</t>
  </si>
  <si>
    <t>70693200-3</t>
  </si>
  <si>
    <t>DL-00384-16</t>
  </si>
  <si>
    <t>CLUB DE ADULTO MAYOR CRISTO VIVE</t>
  </si>
  <si>
    <t>EL DEPORTE TE DA SALUD</t>
  </si>
  <si>
    <t>65934010-0</t>
  </si>
  <si>
    <t>DL-00385-16</t>
  </si>
  <si>
    <t>CLUB DEPORTIVO SOCIAL CULTURAL UNION SANTA AMALIA</t>
  </si>
  <si>
    <t>LA NUEVA ARMADURA DE TODO UN BARRIO.</t>
  </si>
  <si>
    <t>DL-00386-16</t>
  </si>
  <si>
    <t xml:space="preserve">CLUB DEPORTIVO UNIóN CULTURAL  </t>
  </si>
  <si>
    <t>ESCUELA DE FúTBOL ESTRELLAS DEL FUTURO</t>
  </si>
  <si>
    <t>65444250-9</t>
  </si>
  <si>
    <t>DL-00387-16</t>
  </si>
  <si>
    <t xml:space="preserve">CLUB ADULTO MAYOR VIDA BELLA </t>
  </si>
  <si>
    <t>DEPORTE PARA LA VIDA BELLA</t>
  </si>
  <si>
    <t>65041449-7</t>
  </si>
  <si>
    <t>DL-00389-16</t>
  </si>
  <si>
    <t>CLUB DE HUASOS LA PORTADA DE REINA SUR</t>
  </si>
  <si>
    <t>RODEO TEMPORADA 2016</t>
  </si>
  <si>
    <t>65939550-9</t>
  </si>
  <si>
    <t>DL-00395-16</t>
  </si>
  <si>
    <t>CLUB DEPORTIVO SOCIAL Y CULTURAL CERRO NAVIA</t>
  </si>
  <si>
    <t>3 ° CAMPEONATO INTERCOMUNAL PARA NIÑOS DE 11 A 13 AÑOS DE COLEGIOS MUNICIPALIZADOS BÁSICOS EN TENIS DE MESA</t>
  </si>
  <si>
    <t>65569190-1</t>
  </si>
  <si>
    <t>CERRO NAVIA, LO PRADO, QUINTA NORMAL</t>
  </si>
  <si>
    <t>DL-00397-16</t>
  </si>
  <si>
    <t>CLUB DE GIMNASIA TORNASOL</t>
  </si>
  <si>
    <t>“YOGA PARA TODOS INTEGRANDO A MI COMUNIDAD”</t>
  </si>
  <si>
    <t>65037381-2</t>
  </si>
  <si>
    <t>DL-00398-16</t>
  </si>
  <si>
    <t>JUNTA DE VECINOS VILLA LOS ALERCES</t>
  </si>
  <si>
    <t>EQUIPANDO A NUESTROS JOVENES</t>
  </si>
  <si>
    <t>65776200-8</t>
  </si>
  <si>
    <t>DL-00400-16</t>
  </si>
  <si>
    <t>CONSEJO LOCAL DE DEPORTES Y RECREACION  DE MAIPU</t>
  </si>
  <si>
    <t>COLODEP JUEGA LA COPA CENTENARIO</t>
  </si>
  <si>
    <t>61107031-4</t>
  </si>
  <si>
    <t>DL-00404-16</t>
  </si>
  <si>
    <t>CLUB DEPORTIVO NIDO DE CAMPEONES</t>
  </si>
  <si>
    <t>FORMANDO CAMPEONES</t>
  </si>
  <si>
    <t>65083251-5</t>
  </si>
  <si>
    <t>DL-00406-16</t>
  </si>
  <si>
    <t>ONG ASOCIACION DE CHILENOS CON DECISION</t>
  </si>
  <si>
    <t>DEPORTE EN MI VIDA</t>
  </si>
  <si>
    <t>65065654-7</t>
  </si>
  <si>
    <t>DL-00408-16</t>
  </si>
  <si>
    <t>AGRUPACIóN SOCIAL, CULTURAL Y DEPORTIVA LOS VILLEROS</t>
  </si>
  <si>
    <t>ESCUELA DE FúTBOL SOCIAL Y COMBATIVA GARY MEDEL</t>
  </si>
  <si>
    <t>65040058-5</t>
  </si>
  <si>
    <t>DL-00409-16</t>
  </si>
  <si>
    <t>CLUB DE ADULTO MAYOR VINCULOS DE ALEGRIA</t>
  </si>
  <si>
    <t>FORTALECIENDO VINCULOS</t>
  </si>
  <si>
    <t>65091963-7</t>
  </si>
  <si>
    <t>DL-00412-16</t>
  </si>
  <si>
    <t>CONSEJO LOCAL DE DEPORTES LA FLORIDA</t>
  </si>
  <si>
    <t>LA FLORIDA JUEGA, LA FLORIDA CRECE</t>
  </si>
  <si>
    <t>61107028-4</t>
  </si>
  <si>
    <t>DL-00419-16</t>
  </si>
  <si>
    <t>CORPORACIóN FORMANDO CHILE</t>
  </si>
  <si>
    <t>TALLERES RECREATIVOS</t>
  </si>
  <si>
    <t>65052362-8</t>
  </si>
  <si>
    <t>DL-00420-16</t>
  </si>
  <si>
    <t>ASOCIACION DEPORTIVA RURAL EL MAITEN</t>
  </si>
  <si>
    <t>ASOCIACIÓN EL MAITEN PREMIA A LOS MEJORES 2016</t>
  </si>
  <si>
    <t>65189380-1</t>
  </si>
  <si>
    <t>DL-00423-16</t>
  </si>
  <si>
    <t>CLUB DEPORTIVO UNION SAN FERNANDO</t>
  </si>
  <si>
    <t>SAN FERNANDO SE LA JUEGA CON DEPORTE</t>
  </si>
  <si>
    <t>75988040-4</t>
  </si>
  <si>
    <t>DL-00428-16</t>
  </si>
  <si>
    <t>CLUB SANTA LUISA DE CHALLAY DE PAINE</t>
  </si>
  <si>
    <t>IMPLEMENTACIóN DEPORTIVA CLUB SANTA LUISA DE CHALLAY DE PAINE</t>
  </si>
  <si>
    <t>65699190-9</t>
  </si>
  <si>
    <t>DL-00429-16</t>
  </si>
  <si>
    <t>CLUB SOCIAL DEPORTIVO GENERACIóN VECINAL 36</t>
  </si>
  <si>
    <t>JUVENTUD SIN DROGA</t>
  </si>
  <si>
    <t>65567390-3</t>
  </si>
  <si>
    <t>DL-00692-16</t>
  </si>
  <si>
    <t>CLUB DEPORTIVO RIGOBERTO FONTT</t>
  </si>
  <si>
    <t>MEJORAMIENTO CIERRE PERIMETRAL CAMPO DEPORTIVO CLUB RIGOBERTO FONTT</t>
  </si>
  <si>
    <t>73745700-1</t>
  </si>
  <si>
    <t>DL-00693-16</t>
  </si>
  <si>
    <t>CENTRO DE ACCIóN SOCIAL SUPERACIóN</t>
  </si>
  <si>
    <t>RECREACIóN PARA LA PINTANA</t>
  </si>
  <si>
    <t>65085751-8</t>
  </si>
  <si>
    <t>DP-00003-16</t>
  </si>
  <si>
    <t>CLUB DEPORTIVO UNION LAMPA</t>
  </si>
  <si>
    <t>EQUIPANDO AL CLUB UNION LAMPA  2016</t>
  </si>
  <si>
    <t>65679920-K</t>
  </si>
  <si>
    <t>DP-00006-16</t>
  </si>
  <si>
    <t>GRUPO DE ADULTOS MAYORES VIDA PLENA</t>
  </si>
  <si>
    <t>GRUPO DE ADULTO MAYOR PRACTICAMOS BAILE ENTRETENIDO Y GIMNASIA PARA UNA MEJOR SALUD</t>
  </si>
  <si>
    <t>65170360-3</t>
  </si>
  <si>
    <t>DP-00007-16</t>
  </si>
  <si>
    <t xml:space="preserve">CLUB DEPORTIVO CULTURAL Y SOCIAL SANTA RITA DE BUIN </t>
  </si>
  <si>
    <t>VESTUARIO E IMPLEMENTACION DEPORTIVA PARA NUESTROS JUGADORES</t>
  </si>
  <si>
    <t>65107930-6</t>
  </si>
  <si>
    <t>DP-00010-16</t>
  </si>
  <si>
    <t>AGRUPACION SOCIAL CULTURAL Y DEPORTIVA FLOR NACIENTE</t>
  </si>
  <si>
    <t>POR UNA VIDA SALUDABLE DUEÑAS DE CASA EN EL DEPORTE</t>
  </si>
  <si>
    <t>53318603-3</t>
  </si>
  <si>
    <t>DP-00011-16</t>
  </si>
  <si>
    <t>TALLERES PARA LA FORMACION DE ENTRENADORES Y DIRIGENTES DEPROTIVOS DE BASE</t>
  </si>
  <si>
    <t>EL BOSQUE, LO ESPEJO, SAN RAMON, SAN MIGUEL</t>
  </si>
  <si>
    <t>DP-00024-16</t>
  </si>
  <si>
    <t xml:space="preserve">CLUB DEPORTIVO SOCIAL Y CULTURAL HURACAN DE LA PINTANA </t>
  </si>
  <si>
    <t>EQUIPANDO AL CLUB SOCIAL Y CULTURAL HURACAN DE LA PINTANA 2016</t>
  </si>
  <si>
    <t>75390800-5</t>
  </si>
  <si>
    <t>DP-00026-16</t>
  </si>
  <si>
    <t xml:space="preserve">ONG SURACTIVA </t>
  </si>
  <si>
    <t>CORRIDA FAMILIAR POR UNA VIDA SANA</t>
  </si>
  <si>
    <t>65060794-5</t>
  </si>
  <si>
    <t>MELIPILLA, SAN PEDRO, MARIA PINTO</t>
  </si>
  <si>
    <t>DP-00027-16</t>
  </si>
  <si>
    <t>ILUSTRE MUNICIPALIDAD DE SAN RAMON</t>
  </si>
  <si>
    <t xml:space="preserve">DUEÑAS DE CASA DE SAN RAMON BAILAN ZUMBA </t>
  </si>
  <si>
    <t>69253900-1</t>
  </si>
  <si>
    <t>DP-00033-16</t>
  </si>
  <si>
    <t xml:space="preserve">CLUD DEPORTIVO SOCIAL Y CULTURAL FUTURO DE TALAGANTE </t>
  </si>
  <si>
    <t>CAMPEONATO FUTBOL 5 COPA HERMANDAD 2016</t>
  </si>
  <si>
    <t>65027618-3</t>
  </si>
  <si>
    <t>DP-00034-16</t>
  </si>
  <si>
    <t>JUNTA DE VECINOS VILLA MANUEL RENGIFO</t>
  </si>
  <si>
    <t>FORMACION DEPORTIVA PARA NIÑOS Y YOGA PARA SUS PADRES</t>
  </si>
  <si>
    <t>DP-00035-16</t>
  </si>
  <si>
    <t>CLUB DEPORTIVO VOLEIBOL NACIONAL</t>
  </si>
  <si>
    <t>SIEMPRE JUNTOS CON NACIONAL</t>
  </si>
  <si>
    <t>65075101-9</t>
  </si>
  <si>
    <t>DP-00036-16</t>
  </si>
  <si>
    <t>CLUB DEPORTIVO Y SOCIAL CRACK DEL SUR</t>
  </si>
  <si>
    <t>EN MAIPU NACE UN SUEÑO-SE NACE-SE HACE N°III</t>
  </si>
  <si>
    <t>65275510-0</t>
  </si>
  <si>
    <t>DP-00046-16</t>
  </si>
  <si>
    <t xml:space="preserve">UNION DE MUJERES POR EL DESARROLLO </t>
  </si>
  <si>
    <t>CAMINAR JUNTOS HACIA UN ENVEJECIMIENTO SALUDABLE</t>
  </si>
  <si>
    <t>65567460-8</t>
  </si>
  <si>
    <t>DP-00049-16</t>
  </si>
  <si>
    <t xml:space="preserve">CLUB DEPORTIVO JULIO COVARRUBIAS </t>
  </si>
  <si>
    <t>ADQUISICION DE UNIFORMES SERIES INFANTIL ADULTOS Y ARQUEROS</t>
  </si>
  <si>
    <t>65325960-3</t>
  </si>
  <si>
    <t>PADRE HURTADO, PEÑAFLOR, TALAGANTE</t>
  </si>
  <si>
    <t>DP-00060-16</t>
  </si>
  <si>
    <t xml:space="preserve">CLUB DE DEPORTES VASAS </t>
  </si>
  <si>
    <t>DEPORTE ACTIVIDAD DE INTEGRACION SOCIAL</t>
  </si>
  <si>
    <t>65044540-6</t>
  </si>
  <si>
    <t>DP-00062-16</t>
  </si>
  <si>
    <t xml:space="preserve">CLUB DEPORTIVO SANTA JULIA </t>
  </si>
  <si>
    <t xml:space="preserve">ADQUISICION DE UNIFORMES SERIES 5 ADULTOS 3 CADETES Y 5 ARQUEROS </t>
  </si>
  <si>
    <t>65109400-3</t>
  </si>
  <si>
    <t>PEÑAFLOR, PADRE HURTADO, TALAGANTE</t>
  </si>
  <si>
    <t>DP-00063-16</t>
  </si>
  <si>
    <t>CLUB DEPORTIVO EL PRADO</t>
  </si>
  <si>
    <t>IMPLEMENTACION DE NUESTRO CLUB DEPORTIVO</t>
  </si>
  <si>
    <t>65044320-9</t>
  </si>
  <si>
    <t>DP-00064-16</t>
  </si>
  <si>
    <t>CLUB DE GIMNASIA AEROBICA DE PEÑAFLOR</t>
  </si>
  <si>
    <t>IMPLEMENTACION TALLERES DE AEROBICA</t>
  </si>
  <si>
    <t>75993020-7</t>
  </si>
  <si>
    <t>DP-00066-16</t>
  </si>
  <si>
    <t>CLUB DE DEPORTES LOS MANDARINOS</t>
  </si>
  <si>
    <t>IMPLEMENTACION DEPORTIVA CLUB DEPORTIVO LOS MANDARINOS</t>
  </si>
  <si>
    <t>71604000-3</t>
  </si>
  <si>
    <t>DP-00067-16</t>
  </si>
  <si>
    <t>ACADEMIA DE FUTBOL DE PEÑAFLOR</t>
  </si>
  <si>
    <t>EL FUTBOL ES DISCIPLINA DE VIDA</t>
  </si>
  <si>
    <t>65076806-K</t>
  </si>
  <si>
    <t>DP-00071-16</t>
  </si>
  <si>
    <t>CLUB DEPORTIVO SENAB</t>
  </si>
  <si>
    <t>65027122-K</t>
  </si>
  <si>
    <t>DP-00073-16</t>
  </si>
  <si>
    <t>CLUB DEPORTIVO ATLETICO BILBAO</t>
  </si>
  <si>
    <t xml:space="preserve">COMPRA DE IMPLEMENTACION DEPORTIVA </t>
  </si>
  <si>
    <t>75939470-4</t>
  </si>
  <si>
    <t>DP-00074-16</t>
  </si>
  <si>
    <t xml:space="preserve">CLUB DEPORTIVO UNION SAN JOSE </t>
  </si>
  <si>
    <t>IMPLEMENTANDO NUESTRO CLUB DEPORTIVO</t>
  </si>
  <si>
    <t>73084300-3</t>
  </si>
  <si>
    <t>DP-00110-16</t>
  </si>
  <si>
    <t>CLUB DEPORTIVO DEFENSOR DE BATUCO</t>
  </si>
  <si>
    <t>DEFENSOR BATUCO RENUEVA EQUIPOS DEPORTIVOS 2016</t>
  </si>
  <si>
    <t>65093510-1</t>
  </si>
  <si>
    <t>DP-00112-16</t>
  </si>
  <si>
    <t>CLUB DEPORTIVO JUVENTUD NUEVA ESTRELLA</t>
  </si>
  <si>
    <t>FUTBOL ESTRELLA Y SALUD LA PINTANA 2016</t>
  </si>
  <si>
    <t>65035640-3</t>
  </si>
  <si>
    <t>DP-00116-16</t>
  </si>
  <si>
    <t>CAMINATAS Y RELAJACION  EN LA ZONA RURAL SUR DE SANTIAGO</t>
  </si>
  <si>
    <t>DP-00128-16</t>
  </si>
  <si>
    <t>EQUIPO DE BARRAS STORM DE PEÑAFLOR</t>
  </si>
  <si>
    <t>2° PARTE LA LEYENDA RINOS EN PEÑAFLOR</t>
  </si>
  <si>
    <t>75054900-4</t>
  </si>
  <si>
    <t>DP-00143-16</t>
  </si>
  <si>
    <t>ORGANIZACION COMUNITARIA FUNCIONAL VITADEPROTES</t>
  </si>
  <si>
    <t>TORNEOS ESCOLARES DEPORTIVOS VITADEPORTES 2016</t>
  </si>
  <si>
    <t>65074880-8</t>
  </si>
  <si>
    <t>VITACURA</t>
  </si>
  <si>
    <t>DP-00148-16</t>
  </si>
  <si>
    <t xml:space="preserve">CLUB DE GIMNASIA RITMICA DE BUIN </t>
  </si>
  <si>
    <t>GIMNASIA RITMICA DEPORTE DANZA Y DISCIPLINA PARA LAS NIÑAS DE BUIN</t>
  </si>
  <si>
    <t>65076376-9</t>
  </si>
  <si>
    <t>DP-00430-16</t>
  </si>
  <si>
    <t>JUNTA DE VECINOS LOS PARQUES DE POLES</t>
  </si>
  <si>
    <t>INCENTIVANDO EL DEPORTE CRECEMOS MAS</t>
  </si>
  <si>
    <t>65880930-K</t>
  </si>
  <si>
    <t>DP-00431-16</t>
  </si>
  <si>
    <t xml:space="preserve">ILUSTRE MUNICIPALIDAD DE ISLA DE MAIPO  </t>
  </si>
  <si>
    <t>DEPORTE Y ACTIVIDAD FISICA PARA UNA VIDA SALUDABLE ISLA DE MAIPO 2016</t>
  </si>
  <si>
    <t>69071900-2</t>
  </si>
  <si>
    <t>DP-00434-16</t>
  </si>
  <si>
    <t>ASOCIACION DE FUNCIONARIOS FENATS HOSPITAL DE PEÑAFLOR</t>
  </si>
  <si>
    <t xml:space="preserve">PROMOCION DEL DEPORTE Y LA RECREACION </t>
  </si>
  <si>
    <t>65060467-9</t>
  </si>
  <si>
    <t>DP-00435-16</t>
  </si>
  <si>
    <t>CLUB DEPROTIVO ALMIRANTE LATORRE</t>
  </si>
  <si>
    <t>COMPRA DE IMPLEMENTACION DEPORTIVA</t>
  </si>
  <si>
    <t>65089997-0</t>
  </si>
  <si>
    <t>DP-00438-16</t>
  </si>
  <si>
    <t xml:space="preserve">JUNTA DE VECINOS NUMERO 66 NUEVA PEÑAFLOR </t>
  </si>
  <si>
    <t>ESCUELA DE AJEDREZ EN FAMILIA</t>
  </si>
  <si>
    <t>65037026-0</t>
  </si>
  <si>
    <t>DP-00439-16</t>
  </si>
  <si>
    <t>CLUB DEPORTIVO HURACAN</t>
  </si>
  <si>
    <t>FORTALECIENDO NUESTRO CUERPO Y MENTE EN EL FUTBOL RURAL</t>
  </si>
  <si>
    <t>65725210-7</t>
  </si>
  <si>
    <t>DP-00440-16</t>
  </si>
  <si>
    <t>CLUB DEPORTIVO SAN MIGUEL</t>
  </si>
  <si>
    <t>SAN MIGUEL SIEMPRE CRECIENDO</t>
  </si>
  <si>
    <t>65094840-8</t>
  </si>
  <si>
    <t>DP-00441-16</t>
  </si>
  <si>
    <t>CLUB DEPORTIVO ADRIANA CAUSIÑO</t>
  </si>
  <si>
    <t>CON FUERZA Y GARRAS ADRIANA</t>
  </si>
  <si>
    <t>65014846-0</t>
  </si>
  <si>
    <t>DP-00442-16</t>
  </si>
  <si>
    <t>CLUB DEPORTIVO CRUZ AZUL</t>
  </si>
  <si>
    <t>CRUZ AZUL CRECIENDO JUNTOS</t>
  </si>
  <si>
    <t>65235420-3</t>
  </si>
  <si>
    <t>DP-00443-16</t>
  </si>
  <si>
    <t>CLUB DEPORTIVO SAN AGUSTIN</t>
  </si>
  <si>
    <t>SAN AGUSTIN CON GARRAS POR TI</t>
  </si>
  <si>
    <t>65506420-6</t>
  </si>
  <si>
    <t>DP-00444-16</t>
  </si>
  <si>
    <t>CLUB DEPORTIVO AROMOS DE CHENA</t>
  </si>
  <si>
    <t>MAS DEPORTE AROMOS DE CHENA 2016</t>
  </si>
  <si>
    <t>65189970-2</t>
  </si>
  <si>
    <t>DP-00445-16</t>
  </si>
  <si>
    <t>CLUB DEPORTIVO SOCIAL Y CULTURAL</t>
  </si>
  <si>
    <t>LOCOS POR EL DEPORTE ESTE 2016</t>
  </si>
  <si>
    <t>65063079-3</t>
  </si>
  <si>
    <t>DP-00446-16</t>
  </si>
  <si>
    <t>CLUB DEPORTIVO JUVENTUD CHENA</t>
  </si>
  <si>
    <t>JUVENTUD CHENA CON EL DEPORTE 2016</t>
  </si>
  <si>
    <t>65653100-2</t>
  </si>
  <si>
    <t>DP-00448-16</t>
  </si>
  <si>
    <t>CLUB DEPORTIVO INES BUSTOS</t>
  </si>
  <si>
    <t>EQUIPANDO AL CLUB INES BUSTOS 2016</t>
  </si>
  <si>
    <t>75626600-4</t>
  </si>
  <si>
    <t>DP-00450-16</t>
  </si>
  <si>
    <t>JUNTA DE VECINOS N°2 PEÑAFLOR</t>
  </si>
  <si>
    <t>UNIENDO VECINDAD Y DEPORTE MEJORANDO LA PARTICIPACION SOCIAL</t>
  </si>
  <si>
    <t>74335500-8</t>
  </si>
  <si>
    <t>DP-00454-16</t>
  </si>
  <si>
    <t>CLUB DEPORTIVO JUVENTUD ESPERANZA</t>
  </si>
  <si>
    <t>ESCUELA DE FUTBOL TALENTOS DEL J.E.</t>
  </si>
  <si>
    <t>71273000-5</t>
  </si>
  <si>
    <t>DP-00455-16</t>
  </si>
  <si>
    <t>AGRUPACION CULTURAL SOCIAL RECREATIVA Y DEPORTIVA NUEVO AMANECER</t>
  </si>
  <si>
    <t>ZUMBA EN MI BARRIO II</t>
  </si>
  <si>
    <t>DP-00456-16</t>
  </si>
  <si>
    <t>AGRUPACION SOCIAL CULTURAL DEPORTIVA Y RECREATIVA VIDA NUEVA</t>
  </si>
  <si>
    <t>BAILE ENTRETENIDO EN TU BARRIO IV</t>
  </si>
  <si>
    <t>DP-00457-16</t>
  </si>
  <si>
    <t>CLUB DEPORTIVO SAN RAMON DE LO PINTO</t>
  </si>
  <si>
    <t>FUTUROS CAMPEONES</t>
  </si>
  <si>
    <t>65068490-7</t>
  </si>
  <si>
    <t>DP-00458-16</t>
  </si>
  <si>
    <t>CLUB DE HUASOS VALLE VERDE</t>
  </si>
  <si>
    <t>MEJORAMIENTO MEDIA LUNA VALLE VERDE</t>
  </si>
  <si>
    <t>65174810-0</t>
  </si>
  <si>
    <t>DP-00459-16</t>
  </si>
  <si>
    <t xml:space="preserve">CLUB DEPORTIVO AMANECER DE SAN BERNARDO TENIS DE MESA </t>
  </si>
  <si>
    <t>MASIFICANDO EL TENIS DE MESA EN SAN BERNARDO</t>
  </si>
  <si>
    <t>65069643-3</t>
  </si>
  <si>
    <t>DP-00460-16</t>
  </si>
  <si>
    <t>ILUSTRE MUNICIPALIDAD DE MELIPILLA</t>
  </si>
  <si>
    <t>ESCUELAS DE FUTBOL FORMATIVAS MUNICIPALES NIÑ@S Y JOVENES JUNTO AL DEPORTE</t>
  </si>
  <si>
    <t>69072900-8</t>
  </si>
  <si>
    <t>DP-00461-16</t>
  </si>
  <si>
    <t>JUNTA DE VECINOS 19-6 POBLACION JORGE ALESSSANDRI II</t>
  </si>
  <si>
    <t>OCUPANDO ESPACIOS PULICOS A TRAVES DEL BAILE ENTRETENIDO</t>
  </si>
  <si>
    <t>75527100-4</t>
  </si>
  <si>
    <t>DP-00463-16</t>
  </si>
  <si>
    <t>CLUB DEPORTIVO UNION LABBE</t>
  </si>
  <si>
    <t xml:space="preserve">CLUB UNION LABBE REQUIERE RENOVAR EQUIPOS DE PORTIVOS </t>
  </si>
  <si>
    <t>65082210-2</t>
  </si>
  <si>
    <t>DP-00467-16</t>
  </si>
  <si>
    <t>CLUB DEPORTIVO SANTA ROSA DE CHENA</t>
  </si>
  <si>
    <t>SANTA ROSA CON SANGRE AZUL 2016</t>
  </si>
  <si>
    <t>75182500-5</t>
  </si>
  <si>
    <t>DP-00470-16</t>
  </si>
  <si>
    <t>TALLER DE AEROBICA STAR AEROBIC</t>
  </si>
  <si>
    <t>ENVEJECER FELIZ CON MOVIMIENTO</t>
  </si>
  <si>
    <t>65162070-8</t>
  </si>
  <si>
    <t>DP-00471-16</t>
  </si>
  <si>
    <t>CLUB DEPORTIVO SOCIAL Y CULTURAL SOL NACIENTE</t>
  </si>
  <si>
    <t>IMPLEMENTACION DEPORTIVA TALLER DE TARKWONDO</t>
  </si>
  <si>
    <t>65070848-2</t>
  </si>
  <si>
    <t>DP-00472-16</t>
  </si>
  <si>
    <t>CLUB DEPORTIVO UNION LAS PALMERAS</t>
  </si>
  <si>
    <t xml:space="preserve"> IMPLEMENTACION DEPORTIVA PARA NUESTRO CLUB DEPORTIVO UNION LAS PALMERAS </t>
  </si>
  <si>
    <t>65010899-K</t>
  </si>
  <si>
    <t>DP-00473-16</t>
  </si>
  <si>
    <t>CLUB DEPORTIVO ALMIRANTE LATORRE</t>
  </si>
  <si>
    <t>ESCUELA DE FUTBOL CLUB DEPORTIVO ALMIRANTE LATORRE</t>
  </si>
  <si>
    <t>65910610-8</t>
  </si>
  <si>
    <t>DP-00474-16</t>
  </si>
  <si>
    <t>CLUB DE DEPORTES MUNICIPAL TALAGANTE</t>
  </si>
  <si>
    <t>ESCUELA DE FUTBOL CLUB DE DEPORTES MUNICIPAL DE TALAGANTE</t>
  </si>
  <si>
    <t>71808900-K</t>
  </si>
  <si>
    <t>DP-00475-16</t>
  </si>
  <si>
    <t>CLUB DEPORTIVO DOMINGO HERRERA</t>
  </si>
  <si>
    <t>ESCUELA DE FUTBOL CLUB DEPORTIVO DOMINGO TORO HERRERA</t>
  </si>
  <si>
    <t>75977770-0</t>
  </si>
  <si>
    <t>DP-00476-16</t>
  </si>
  <si>
    <t>CLUB DEPORTIVO TALAGANTE</t>
  </si>
  <si>
    <t>ESCUELA DE FUTBOL CLUB DEPORTIVO TALAGANTE</t>
  </si>
  <si>
    <t>65122470-5</t>
  </si>
  <si>
    <t>DP-00477-16</t>
  </si>
  <si>
    <t>CLUB  DEPORTIVO VILLA MANUEL RODRIGUEZ</t>
  </si>
  <si>
    <t xml:space="preserve">ESCUELA DE FUTBOL VILLA MANUEL RODRIGUEZ </t>
  </si>
  <si>
    <t>65808200-0</t>
  </si>
  <si>
    <t>DP-00478-16</t>
  </si>
  <si>
    <t>CLUB DEPORTIVO RIVER CAUT</t>
  </si>
  <si>
    <t>IMPLEMENTACION DEPORTIVA PARA NUESTRO CLUB DEPORTIVO RIVER CAUT</t>
  </si>
  <si>
    <t>65043923-6</t>
  </si>
  <si>
    <t>DP-00479-16</t>
  </si>
  <si>
    <t>CLUB DEPORTIVO ANDARIVEL EL MONTE</t>
  </si>
  <si>
    <t>MEJORA DE CIERRE PERIMETRAL CANCHA DE FUTBOL</t>
  </si>
  <si>
    <t>71009700-3</t>
  </si>
  <si>
    <t>DP-00480-16</t>
  </si>
  <si>
    <t>CLUB DE GIMNASIA AEROBICA DEL ADULTO MAYOR RENACER EN LOS 60</t>
  </si>
  <si>
    <t>CONTINUEMOS HACIENDO DEPORTE ASI RENACEMOS EN LOS 80</t>
  </si>
  <si>
    <t>75992080-5</t>
  </si>
  <si>
    <t>DP-00484-16</t>
  </si>
  <si>
    <t>CLUB DEL ADULTO MAYOR SANTA AMALIA</t>
  </si>
  <si>
    <t>VAMOS QUE SE PUEDE</t>
  </si>
  <si>
    <t>65118420-7</t>
  </si>
  <si>
    <t>DP-00485-16</t>
  </si>
  <si>
    <t>CLUB ADULTO MAYOR VIVAMOS LA VIDA</t>
  </si>
  <si>
    <t>ALEGREMOS EL CORAZON</t>
  </si>
  <si>
    <t>65736310-3</t>
  </si>
  <si>
    <t>DP-00486-16</t>
  </si>
  <si>
    <t xml:space="preserve">CLUB DE ADULTO MAYOR CALLE GUACOLDA </t>
  </si>
  <si>
    <t>POR UNA VIDA MAS SALUDABLE</t>
  </si>
  <si>
    <t>65235870-5</t>
  </si>
  <si>
    <t>DP-00487-16</t>
  </si>
  <si>
    <t>CLUB ADULTO MAYOR LA FUERZA DEL CARIÑO</t>
  </si>
  <si>
    <t>YOGA ES VIDA Y EQUILIBRIO MENTAL Y FISICO</t>
  </si>
  <si>
    <t>65025657-3</t>
  </si>
  <si>
    <t>DP-00488-16</t>
  </si>
  <si>
    <t>CLUB DEPORTIVO SOCIAL Y CULTURAL EL RETORNO DE LA NARANJA MECANICA</t>
  </si>
  <si>
    <t>6% NARANJA MECANICA</t>
  </si>
  <si>
    <t>65046773-6</t>
  </si>
  <si>
    <t>DP-00490-16</t>
  </si>
  <si>
    <t>FUNDACION SAGRADA FAMILIA</t>
  </si>
  <si>
    <t xml:space="preserve">ESTIMULACION TEMPRANA A TRAVES DEL DEPORTE </t>
  </si>
  <si>
    <t>65139100-8</t>
  </si>
  <si>
    <t>DP-00493-16</t>
  </si>
  <si>
    <t>ILUSTRE MUNICIPALIDAD DE PEDRO AGUIRRE CERDA</t>
  </si>
  <si>
    <t>AVANZANDO CON MAS DEPORTE 2016</t>
  </si>
  <si>
    <t>69254900-7</t>
  </si>
  <si>
    <t>DP-00495-16</t>
  </si>
  <si>
    <t>JUNTA DE VECINOS VILLA ESPERANZA</t>
  </si>
  <si>
    <t>VILLA ESPERANZA</t>
  </si>
  <si>
    <t>73647200-7</t>
  </si>
  <si>
    <t>DP-00497-16</t>
  </si>
  <si>
    <t xml:space="preserve">CLUB DEPORTIVO SANTA ADELA </t>
  </si>
  <si>
    <t>INDUMENTARIA DEPORTIVA PARA NUESTRO CLUB</t>
  </si>
  <si>
    <t>65717820-9</t>
  </si>
  <si>
    <t>DP-00498-16</t>
  </si>
  <si>
    <t>CLUB DEPORTIVO SAN LUIS</t>
  </si>
  <si>
    <t>IMPLEMENTACION DE PORTIVA 2016 CLUB DEPORTIVO SAN LUIS</t>
  </si>
  <si>
    <t>65724310-8</t>
  </si>
  <si>
    <t>DP-00501-16</t>
  </si>
  <si>
    <t>CLUB DEPORTIVO POBLACION SANTIAGO</t>
  </si>
  <si>
    <t>IMPLEMENTACION POBLACION SANTIAGO</t>
  </si>
  <si>
    <t>65078600-9</t>
  </si>
  <si>
    <t>DP-00502-16</t>
  </si>
  <si>
    <t>CLUB DEPORTIVO CULTURAL Y SOCIAL GOALBALL ALMA FENIX</t>
  </si>
  <si>
    <t>IMPLEMENTACION CLUB DEPORTIVO Y SOCIAL GORLBALL ALMA FENIX</t>
  </si>
  <si>
    <t>65781040-1</t>
  </si>
  <si>
    <t>DP-00503-16</t>
  </si>
  <si>
    <t>CLUB DEPORTIVO REAL OLIMPIA</t>
  </si>
  <si>
    <t>IMPLEMENTACION OLIMPIA</t>
  </si>
  <si>
    <t>65230890-2</t>
  </si>
  <si>
    <t>DP-00505-16</t>
  </si>
  <si>
    <t>JUNTA DE VECINOS VILLA SUECIA II</t>
  </si>
  <si>
    <t>VILLA SUECIA ACTIVA</t>
  </si>
  <si>
    <t>65028568-9</t>
  </si>
  <si>
    <t>DP-00508-16</t>
  </si>
  <si>
    <t>CLUB DE RODEO LA PALMA</t>
  </si>
  <si>
    <t>REALIZACION VIII RODEO ESCOLAR EN MARIA PINTO 2016</t>
  </si>
  <si>
    <t>65037565-3</t>
  </si>
  <si>
    <t>DP-00510-16</t>
  </si>
  <si>
    <t>CLUB DEPORTIVO UNION LOS AROMOS</t>
  </si>
  <si>
    <t>VISTIENDO NUESTROS SUEÑOS</t>
  </si>
  <si>
    <t>65064170-1</t>
  </si>
  <si>
    <t>DP-00511-16</t>
  </si>
  <si>
    <t>ILUSTRE MUNICIPALIDAD DE LO BARNECHEA</t>
  </si>
  <si>
    <t>TALLER DE FORMACION CICLO-VIAL</t>
  </si>
  <si>
    <t>69255200-8</t>
  </si>
  <si>
    <t>DP-00514-16</t>
  </si>
  <si>
    <t>CENTRO SOCIAL CULTURAL ARTISTICO DEPORTIVO NUEVO LICANRAY</t>
  </si>
  <si>
    <t>MIX DEPORTIVO TALLER EN TU BARRIO</t>
  </si>
  <si>
    <t>DP-00515-16</t>
  </si>
  <si>
    <t xml:space="preserve">CLUB TERCERA EDAD SOL NACIENTE </t>
  </si>
  <si>
    <t>UNA MEJOR VIDA SALUDABLE CON LA PRACTICA DEL DEPORTE</t>
  </si>
  <si>
    <t>65271200-2</t>
  </si>
  <si>
    <t>DP-00516-16</t>
  </si>
  <si>
    <t xml:space="preserve">ILUSTRE MUNICIPALIDAD DE LA GRANJA  </t>
  </si>
  <si>
    <t>5° VERSION DE ACTIVIDADES DEPORTIVAS RECREATIVAS PARA MUJERES Y ADULTOS MAYORES DE LA GRANJA</t>
  </si>
  <si>
    <t>69072400-6</t>
  </si>
  <si>
    <t>DP-00522-16</t>
  </si>
  <si>
    <t>CLUB DEPORTIVO AMIGOS DE SIEMPRE</t>
  </si>
  <si>
    <t>EQUIPADOS COMBATIMOS LA DELINCUENCIA</t>
  </si>
  <si>
    <t>65119820-8</t>
  </si>
  <si>
    <t>DP-00523-16</t>
  </si>
  <si>
    <t>CLUB DEPORTIVO ESTRELLA SOLITARIA</t>
  </si>
  <si>
    <t>PROMIVIENDO HABITOS DE VIDA SALUDABLE EN CLUB DEPORTIVO ESTRELLA SOLITARIA DE BATUCO</t>
  </si>
  <si>
    <t>71529900-3</t>
  </si>
  <si>
    <t>DP-00525-16</t>
  </si>
  <si>
    <t>ILUSTRE MUNICIPALIDAD DE CURACAVI</t>
  </si>
  <si>
    <t>A MOVER CURACAVI CON LAS ESCUELAS DEPORTIVAS MUNICIPALES 2016</t>
  </si>
  <si>
    <t>69073900-3</t>
  </si>
  <si>
    <t>DP-00527-16</t>
  </si>
  <si>
    <t>CLUB DEPORTIVO NN</t>
  </si>
  <si>
    <t>CON EL FUTBOL 5 APRENDO A SOCIABILIZAR</t>
  </si>
  <si>
    <t>65091262-4</t>
  </si>
  <si>
    <t>DP-00531-16</t>
  </si>
  <si>
    <t>CLUB DEPORTIVO MUNUEL RODRIGUEZ</t>
  </si>
  <si>
    <t>RENOVACION DEPORTIVA MANUEL RODRIGUEZ</t>
  </si>
  <si>
    <t>71527900-2</t>
  </si>
  <si>
    <t>DP-00536-16</t>
  </si>
  <si>
    <t>CLUB DE ADULTO MAYOR MI FAMILIA</t>
  </si>
  <si>
    <t>QUEREMOS VERNOS LINDA</t>
  </si>
  <si>
    <t>75722300-7</t>
  </si>
  <si>
    <t>DP-00540-16</t>
  </si>
  <si>
    <t>ESCUELAS DE FUTBOL MUNICIPAL ESTACION CENTRAL</t>
  </si>
  <si>
    <t>IMPLEMENTACION ESCUELAS DE FUTBOL ESTACION CENTRAL</t>
  </si>
  <si>
    <t>65081603-K</t>
  </si>
  <si>
    <t>DP-00541-16</t>
  </si>
  <si>
    <t>ASOCIACION DE TENIS DE MESA DE TALAGANTE</t>
  </si>
  <si>
    <t>CRECIENDO CON EL TENIS DE MESA EN TALAGANTE</t>
  </si>
  <si>
    <t>73505300-0</t>
  </si>
  <si>
    <t>TALAGANTE, EL MONTE, PEÑAFLOR, ISLA DE MAIPO</t>
  </si>
  <si>
    <t>DP-00542-16</t>
  </si>
  <si>
    <t>CLUB DEPORTIVO MALTERIA F.C.</t>
  </si>
  <si>
    <t>REMODELACION CAMARINES Y BAÑOS CLUB DEPORTIVO MALTERIA F.C.</t>
  </si>
  <si>
    <t>06590740-2</t>
  </si>
  <si>
    <t>DP-00543-16</t>
  </si>
  <si>
    <t>ASOCIACION DEPORTIVA DE FUTBOL DE TALAGANTE</t>
  </si>
  <si>
    <t>CAMPEONATO DE CLAUSURA DE FUTBOL A MATEUR TALAGANTE 2016</t>
  </si>
  <si>
    <t>71174500-9</t>
  </si>
  <si>
    <t>DP-00544-16</t>
  </si>
  <si>
    <t>CLUB DEPORTIVO VELMAX</t>
  </si>
  <si>
    <t>IMPLEMENTACION DEPORTIVA PARA NUESTRO CLUB VELMAX</t>
  </si>
  <si>
    <t>65147140-0</t>
  </si>
  <si>
    <t>DP-00545-16</t>
  </si>
  <si>
    <t>CLUB DEPORTIVOCHIÑIGUE LOS QUILOS</t>
  </si>
  <si>
    <t>IMPLEMENTACION DEPORTIVA 2016</t>
  </si>
  <si>
    <t>65089288-7</t>
  </si>
  <si>
    <t>DP-00547-16</t>
  </si>
  <si>
    <t>CORPORACION CHILENA DE PREVENCION DEL SIDA</t>
  </si>
  <si>
    <t>PROMOCION DE LA SALUD EN PERSONAS EXPUESTAS AL VIH</t>
  </si>
  <si>
    <t>71791600-K</t>
  </si>
  <si>
    <t>DP-00550-16</t>
  </si>
  <si>
    <t>CLUB ADULTO MAYOR SANTA TERESA DE LOS ANDES</t>
  </si>
  <si>
    <t>HACIENDO YOGA NOS SENTIMOS FELICES</t>
  </si>
  <si>
    <t>73727300-8</t>
  </si>
  <si>
    <t>DP-00551-16</t>
  </si>
  <si>
    <t xml:space="preserve">CLUB DEPORTIVO BIENESTAR CIEN POR CIENTO </t>
  </si>
  <si>
    <t>BIENESTAR CON ACTIVIDAD FISICA</t>
  </si>
  <si>
    <t>65021331-9</t>
  </si>
  <si>
    <t>DP-00552-16</t>
  </si>
  <si>
    <t>OLIMPIADAS PARALIMPICAS EN LA COMUNA DE RENCA</t>
  </si>
  <si>
    <t>DP-00556-16</t>
  </si>
  <si>
    <t>CLUB DEPORTIVO POBLACION NUEVA IMPERIAL</t>
  </si>
  <si>
    <t xml:space="preserve">REMODELACION CAMARINES Y BAÑOS CLUB DEPORTIVO POBLACION NUEVA IMPERIAL </t>
  </si>
  <si>
    <t>65932950-6</t>
  </si>
  <si>
    <t>DP-00557-16</t>
  </si>
  <si>
    <t>CLUB DEPOTIVO VOLLEY SPORT</t>
  </si>
  <si>
    <t xml:space="preserve">CON SU AYUDA LO VAMOS A LOGRAR </t>
  </si>
  <si>
    <t>65915980-5</t>
  </si>
  <si>
    <t>DP-00558-16</t>
  </si>
  <si>
    <t>CLUB DEPORTIVO DE PATINAJE ARTISTICO SAN DAMIAN</t>
  </si>
  <si>
    <t>DANZANDO EN PATINES</t>
  </si>
  <si>
    <t>65927570-8</t>
  </si>
  <si>
    <t>DP-00559-16</t>
  </si>
  <si>
    <t xml:space="preserve">CLUB ADULTO MAYOR AMIGOS POR SIEMPRE </t>
  </si>
  <si>
    <t>EJERCICIOS SALUDABLES DOS</t>
  </si>
  <si>
    <t>53316816-7</t>
  </si>
  <si>
    <t>DP-00560-16</t>
  </si>
  <si>
    <t>CLUB DE ADULTO MAYOR LAS GOLONDRINAS</t>
  </si>
  <si>
    <t>LAS GOLONDRINAS HACEN EJERCICIOS</t>
  </si>
  <si>
    <t>65046760-4</t>
  </si>
  <si>
    <t>DP-00561-16</t>
  </si>
  <si>
    <t>CLUB ADULTO MAYOR DIOS CON NOSOTROS</t>
  </si>
  <si>
    <t>TALLER DE YOGA ENTRETENIDA</t>
  </si>
  <si>
    <t>65014727-8</t>
  </si>
  <si>
    <t>DP-00562-16</t>
  </si>
  <si>
    <t>CLUB ADULTO MAYOR LLANKARAYEN</t>
  </si>
  <si>
    <t>VISA SALUDABLE</t>
  </si>
  <si>
    <t>65002616-0</t>
  </si>
  <si>
    <t>DP-00565-16</t>
  </si>
  <si>
    <t>CLUB DEPORTIVO SOCIAL CULTURAL ALSACIA DE MAIPU</t>
  </si>
  <si>
    <t>MEJORANDO NUESTRA IMAGEN DEPORTIVA</t>
  </si>
  <si>
    <t>65052233-8</t>
  </si>
  <si>
    <t>DP-00566-16</t>
  </si>
  <si>
    <t>CLUB ADULTO EL RESPLANDOR DE LOS 60</t>
  </si>
  <si>
    <t>EL DEPORTE ES VIDA</t>
  </si>
  <si>
    <t>65003555-0</t>
  </si>
  <si>
    <t>DP-00568-16</t>
  </si>
  <si>
    <t>CENTRO DE MADRES PROGRESO Y AMISTAD</t>
  </si>
  <si>
    <t>EJERCICIO SALUDABLE PARA UNA BUENA CALIDAD DE VIDA</t>
  </si>
  <si>
    <t>65526940-1</t>
  </si>
  <si>
    <t>DP-00575-16</t>
  </si>
  <si>
    <t>CLUB DEPORTIVO VILLA TENIENTE CRUZ</t>
  </si>
  <si>
    <t>EL TENIENTE AUMENTA EL DEPORTE EN LA VILLA CRU</t>
  </si>
  <si>
    <t>65051737-7</t>
  </si>
  <si>
    <t>DP-00576-16</t>
  </si>
  <si>
    <t>CLUB DEPORTIVO Y SOCIAL PROVINCIAL TALAGANTE</t>
  </si>
  <si>
    <t>ESCUELA PARA LA VIDA</t>
  </si>
  <si>
    <t>65639090-5</t>
  </si>
  <si>
    <t>DP-00577-16</t>
  </si>
  <si>
    <t>COMITE SOCIAL TERESA DE LONQUEN</t>
  </si>
  <si>
    <t>ESCUELA DE FUTBOL COMITE SOCIAL SANTA TERESA DE LONQUEN</t>
  </si>
  <si>
    <t>65491980-1</t>
  </si>
  <si>
    <t>DP-00578-16</t>
  </si>
  <si>
    <t>CLUB DEPORTIVO PEÑAFLOR HOCKEY PATIN CLUB</t>
  </si>
  <si>
    <t>TALLER DE HOCKEY 2016</t>
  </si>
  <si>
    <t>65447480-K</t>
  </si>
  <si>
    <t>DP-00579-16</t>
  </si>
  <si>
    <t>CLUB ADULTO MAYOR RENACIMEINTO</t>
  </si>
  <si>
    <t>BIENESTAR Y SALUD PARA EL ADULTO MAYOR</t>
  </si>
  <si>
    <t>65527470-7</t>
  </si>
  <si>
    <t>DP-00580-16</t>
  </si>
  <si>
    <t>CLUB ADULTO MAYOR LOS CIPRESES</t>
  </si>
  <si>
    <t>VIDA SANA CON EJERCICIOS</t>
  </si>
  <si>
    <t>65044918-5</t>
  </si>
  <si>
    <t>DP-00582-16</t>
  </si>
  <si>
    <t>ORGANIZACION DEPORTIVA CHIL SUNG KWAN CHILE INSTITUTE</t>
  </si>
  <si>
    <t xml:space="preserve">PERSEVERANCIA DISCIPLINA Y APRENDIZAJE A TRAVEZ DEL CAMINO DE LAS ARTES MARCIALES </t>
  </si>
  <si>
    <t>65371400-9</t>
  </si>
  <si>
    <t>DP-00585-16</t>
  </si>
  <si>
    <t>CLUB DEPORTIVO POBLACION LAS DELICIAS</t>
  </si>
  <si>
    <t>ACONDICIONAMIENTO DEPORTIVO PARA UNA CALIDAD DE VIDA MEJOR</t>
  </si>
  <si>
    <t>65110664-8</t>
  </si>
  <si>
    <t>DP-00588-16</t>
  </si>
  <si>
    <t>CENTRO DE MADRES SUPERACION Y ESPERANZA DE CERRILLOS</t>
  </si>
  <si>
    <t>ELIGE VIVIR SANO CON TERAPIA DE HIDROGIMNASIA</t>
  </si>
  <si>
    <t>65020131-0</t>
  </si>
  <si>
    <t>DP-00589-16</t>
  </si>
  <si>
    <t xml:space="preserve">CLUB DEPORTIVO SOCIAL Y CULTURAL ESCUELA DE FUTBOL NUEVA EXTREMO SUR </t>
  </si>
  <si>
    <t>2°TORNEO DE FUTBOLITO ESCUELA DE FUTBOL NUEVO EXTREMO SUR</t>
  </si>
  <si>
    <t>65091867-3</t>
  </si>
  <si>
    <t>DP-00590-16</t>
  </si>
  <si>
    <t>CENTRO DE PADRE Y APODERADOS JARDIN INFANTIL MUNDO FELIZ</t>
  </si>
  <si>
    <t>PREVENIR Y CAMBATIR LA OBESIDAD EN EL JARDIN (PARTE2)</t>
  </si>
  <si>
    <t>65054955-4</t>
  </si>
  <si>
    <t>DP-00592-16</t>
  </si>
  <si>
    <t>CLUB DEPORTIVO LA ESTRELLA DE CALIFORNIA</t>
  </si>
  <si>
    <t>EQUIPAMIENTO PARAR EL TRICAMPEONATO</t>
  </si>
  <si>
    <t>65802060-9</t>
  </si>
  <si>
    <t>DP-00594-16</t>
  </si>
  <si>
    <t>CENTRO CULTURAL SOCIAL DEPORTIVO SANTA VICTORIA</t>
  </si>
  <si>
    <t>LOS CAMPEONES DE LA VICTORIA</t>
  </si>
  <si>
    <t>75745300-2</t>
  </si>
  <si>
    <t>DP-00596-16</t>
  </si>
  <si>
    <t>LIGA DEPORTIVA DE FUTBOL DE PIRQUE</t>
  </si>
  <si>
    <t>CAMPEONATO OFICIAL CLAUSURA PIRQUE 2016</t>
  </si>
  <si>
    <t>53315376-3</t>
  </si>
  <si>
    <t>DP-00599-16</t>
  </si>
  <si>
    <t>CLUB DEPORTIVO JOSE MIGUEL CARRERA</t>
  </si>
  <si>
    <t>COMPRA DE INDUMENTARIA E IMPLEMENTOS PARA EL CLUB DEPORTIVO JOSE M. CARRERA</t>
  </si>
  <si>
    <t>65666440-1</t>
  </si>
  <si>
    <t>DP-00600-16</t>
  </si>
  <si>
    <t>CLUB DEPORTIVO Y RECREATIVO PONGALE VIDA A LOS AÑOS</t>
  </si>
  <si>
    <t>SIEMPRE VIDA CON EJERCICIOS</t>
  </si>
  <si>
    <t>65066634-8</t>
  </si>
  <si>
    <t>DP-00601-16</t>
  </si>
  <si>
    <t>CLUB DEPORTIVO VILLA PAMELA</t>
  </si>
  <si>
    <t>ACTUALIZACION TECNICO TACTICA Y FISICA PARA LOS ENTRENADORES DEL FUTBOL AMATEUR DE MAIPU</t>
  </si>
  <si>
    <t>65067110-4</t>
  </si>
  <si>
    <t>DP-00602-16</t>
  </si>
  <si>
    <t xml:space="preserve">CLUB DEPORTIVO SANTA BLANCA </t>
  </si>
  <si>
    <t>MAS QUE UN DEPORTE UN ESTILO DE VIDA</t>
  </si>
  <si>
    <t>65016700-7</t>
  </si>
  <si>
    <t>DP-00603-16</t>
  </si>
  <si>
    <t>CLUB DEPORTIVO LASA CASAS</t>
  </si>
  <si>
    <t xml:space="preserve">IMPLEMENTANDO EL DEPORTE JUVENIL EN LA VILLA LAS CASAS </t>
  </si>
  <si>
    <t>65853460-2</t>
  </si>
  <si>
    <t>DP-00606-16</t>
  </si>
  <si>
    <t>CLUB DEPORTIVO GUSTAVO PIZARRO</t>
  </si>
  <si>
    <t>LA FAYETTE UN PUNTO DE ENCUENTRO CON ACTIVIDADES FISICAS</t>
  </si>
  <si>
    <t>65001141-4</t>
  </si>
  <si>
    <t>DP-00608-16</t>
  </si>
  <si>
    <t>ASOCIACION DEPORTIVA LOCAL DE TENIS DE MESA ESTA. CENTRAL</t>
  </si>
  <si>
    <t>ESCUELA FORMATIVA DE TENIS DE MESA 2016</t>
  </si>
  <si>
    <t>65295300-K</t>
  </si>
  <si>
    <t>DP-00613-16</t>
  </si>
  <si>
    <t>JUNTA DE VECINOS EL CARMELO UNIDAD VECINAL N°7</t>
  </si>
  <si>
    <t>DEPORTE EN ALEBAL</t>
  </si>
  <si>
    <t>DP-00615-16</t>
  </si>
  <si>
    <t xml:space="preserve">CLUB ADULTO MAYOR DEPORTIVO CULTURAL Y SOCIAL AÑOS PLATINADOS </t>
  </si>
  <si>
    <t xml:space="preserve">ADULTOS ACTIVOS </t>
  </si>
  <si>
    <t>65080692-1</t>
  </si>
  <si>
    <t>DP-00617-16</t>
  </si>
  <si>
    <t>ESCUELA DE FORMACION DEPORTIVA JUVENTUD SALVADOR</t>
  </si>
  <si>
    <t>PROYECCION SOCIAL Y DEPORTIVA</t>
  </si>
  <si>
    <t>DP-00618-16</t>
  </si>
  <si>
    <t>CLUB DEPORTIVO FERNANDO MEDINA</t>
  </si>
  <si>
    <t>SALUD SOMOS DEPORTE</t>
  </si>
  <si>
    <t>65036892-4</t>
  </si>
  <si>
    <t>DP-00619-16</t>
  </si>
  <si>
    <t xml:space="preserve">NUEVA JUNTA DE VECINOS EL PARRON </t>
  </si>
  <si>
    <t>PEQUEÑOS GLADIADORES Y GUARDIANAS DE LA SALUD 2.0</t>
  </si>
  <si>
    <t>65821040-8</t>
  </si>
  <si>
    <t>DP-00622-16</t>
  </si>
  <si>
    <t>TANTHER TAEKWONDO CLUB</t>
  </si>
  <si>
    <t>ESCUELA FORMATIVA Y DEPORTIVA DE TAEKWONDO</t>
  </si>
  <si>
    <t>65092184-4</t>
  </si>
  <si>
    <t>DP-00624-16</t>
  </si>
  <si>
    <t xml:space="preserve">CLUB DEPORTIVO VILLA GENERAL BAQUEDANO </t>
  </si>
  <si>
    <t>IMPLEMENTANDO EL DEPORTE</t>
  </si>
  <si>
    <t>65630870-2</t>
  </si>
  <si>
    <t>DP-00625-16</t>
  </si>
  <si>
    <t xml:space="preserve">PIRQUE FOMENTA HABITOS DE VIDA SALUDABLE A TRAVES DEL DEPORTE Y LA RECREACION </t>
  </si>
  <si>
    <t>DP-00627-16</t>
  </si>
  <si>
    <t>CLUB DEPORTIVO SORRENTO</t>
  </si>
  <si>
    <t>IMPLEMENTACION DEPORTIVA PARA NUESTRO CLUB DEPORTIVO SORRENTO</t>
  </si>
  <si>
    <t>65067355-7</t>
  </si>
  <si>
    <t>DP-00628-16</t>
  </si>
  <si>
    <t>ESCUELA DE FUTBOL CRISTO SALVA RENCA</t>
  </si>
  <si>
    <t xml:space="preserve">PROYECTO DE INTEGRACION PARA NIÑOS EN RIESGO SOCIAL </t>
  </si>
  <si>
    <t>65116516-4</t>
  </si>
  <si>
    <t>DP-00629-16</t>
  </si>
  <si>
    <t>CLUB DEPORTIVO SOCIAL Y CULTURAL LOS BUENOS AMIGOS</t>
  </si>
  <si>
    <t xml:space="preserve">UNA VIDA SANA CON EL DEPORTE </t>
  </si>
  <si>
    <t>DP-00630-16</t>
  </si>
  <si>
    <t>JUNTA DE VECINOS 3 DE MARZO</t>
  </si>
  <si>
    <t xml:space="preserve">PATEANDO LA DELINCUENCIA DE MI BERRIO </t>
  </si>
  <si>
    <t>65001202-K</t>
  </si>
  <si>
    <t>DP-00631-16</t>
  </si>
  <si>
    <t>UNION COMUNAL DEPORTIVA DE FUTBOL HUECHURABA</t>
  </si>
  <si>
    <t>CAMPEONATO DE FUTBOL DE ADULTOS SENIOR E INFANTIL COMUNA DE HUECHURABA</t>
  </si>
  <si>
    <t>74614700-7</t>
  </si>
  <si>
    <t>DP-00632-16</t>
  </si>
  <si>
    <t>LIGA DE FUTBOLITO HEROES DE LA CONCEPCION</t>
  </si>
  <si>
    <t>CAMPEONATO DE FUTBOL ANGELA DAVIS</t>
  </si>
  <si>
    <t>72740900-9</t>
  </si>
  <si>
    <t>DP-00634-16</t>
  </si>
  <si>
    <t>CLUB DEPORTIVO JUVENTUD NORTE</t>
  </si>
  <si>
    <t xml:space="preserve">CAMPEONATO DE BABY FUTBOL QUINTA BELLA </t>
  </si>
  <si>
    <t>65659260-5</t>
  </si>
  <si>
    <t>DP-00635-16</t>
  </si>
  <si>
    <t>CLUB DEPORTIVO GYM A LUCA</t>
  </si>
  <si>
    <t>POR NOSOTRAS Y EL DEPORTE GYM A LUCA</t>
  </si>
  <si>
    <t>65044366-7</t>
  </si>
  <si>
    <t>DP-00637-16</t>
  </si>
  <si>
    <t>AGRUPACION DE PADRES Y APODERADOS ESCUELA DE FUTBOL MIXTA DE CALERA DE TANGO</t>
  </si>
  <si>
    <t>ESCUELA DE FUTBOL MIXTA PARA NIÑOS NIÑAS Y ADOLESCENTES</t>
  </si>
  <si>
    <t>65015199-2</t>
  </si>
  <si>
    <t>CALERA DE TANGO, PEÑAFLOR, TALAGANTE, SAN BERNARDO</t>
  </si>
  <si>
    <t>DP-00640-16</t>
  </si>
  <si>
    <t>CLUB DEPORTIVO EL PAICO</t>
  </si>
  <si>
    <t>65304380-5</t>
  </si>
  <si>
    <t>DP-00641-16</t>
  </si>
  <si>
    <t>CLUB DEPORTIVO SANTA ELENA</t>
  </si>
  <si>
    <t>65395240-6</t>
  </si>
  <si>
    <t>DP-00642-16</t>
  </si>
  <si>
    <t>CENTRO JUVENIL UNION QUINTA BELLA</t>
  </si>
  <si>
    <t>BASQUETBOL Y TU DEPORTE VIDA Y SALUD ETAPA IV</t>
  </si>
  <si>
    <t>75507300-8</t>
  </si>
  <si>
    <t>DP-00643-16</t>
  </si>
  <si>
    <t>JUVENTUD PALESTINO</t>
  </si>
  <si>
    <t>IMPLEMENTACION PARA JUVENTUD PALESTINO</t>
  </si>
  <si>
    <t>65049137-8</t>
  </si>
  <si>
    <t>DP-00646-16</t>
  </si>
  <si>
    <t>CLUB DEPORTIVO SAN BERNARDO UNIDO</t>
  </si>
  <si>
    <t>65050975-7</t>
  </si>
  <si>
    <t>DP-00651-16</t>
  </si>
  <si>
    <t>AGRUPACION DE FAMILIAS DE NIÑOS CON DISCAPACIDADES DIFERENTES AYELEN</t>
  </si>
  <si>
    <t>REHABILITACION PARA NIÑOS Y JOVENES CON IMPEDIMENTO FISICO</t>
  </si>
  <si>
    <t>65062017-8</t>
  </si>
  <si>
    <t>DP-00656-16</t>
  </si>
  <si>
    <t>JJ.VV. DESARROLLO Y PROGRESO LOS ADOBES</t>
  </si>
  <si>
    <t>PROYECTANDO UNA VIDA SANA</t>
  </si>
  <si>
    <t>65044748-4</t>
  </si>
  <si>
    <t>DP-00658-16</t>
  </si>
  <si>
    <t>CLUB DEPORTIVO CHOY GAR KUEN</t>
  </si>
  <si>
    <t>TODO EN UNO</t>
  </si>
  <si>
    <t>65276930-6</t>
  </si>
  <si>
    <t>DP-00665-16</t>
  </si>
  <si>
    <t>CLUB DEPORTIVO SOCIAL Y CULTURAL LA SIEMBRA DE VITACURA</t>
  </si>
  <si>
    <t>RENUEVO MI VIDA Y SALUD REALIZANDO DEPORTE RECREATIVO</t>
  </si>
  <si>
    <t>65018277-4</t>
  </si>
  <si>
    <t>VITACURA, LAS CONDES, LO BARNECHEA, LA REINA</t>
  </si>
  <si>
    <t>DP-00666-16</t>
  </si>
  <si>
    <t>JUNTA DE VECINOS 22-3 VILLA CONCIERTO 1</t>
  </si>
  <si>
    <t>PROMOVIENDO HABITOS DE VIDA SALUDABLE EN VILLA CONCIERTO 1</t>
  </si>
  <si>
    <t>65061400-3</t>
  </si>
  <si>
    <t>DP-00668-16</t>
  </si>
  <si>
    <t>CLUB SOCIAL DEPORTIVO Y CULTURAL REGIMEN</t>
  </si>
  <si>
    <t>MEJORAMIENTO SIGNIFICATIVO DEL ROSTRO DE NUESTRA INSTITUCION</t>
  </si>
  <si>
    <t>65999658-8</t>
  </si>
  <si>
    <t>DP-00673-16</t>
  </si>
  <si>
    <t xml:space="preserve">CLUB DE CAZA Y PESCA AGUILAS DE LA FLORIDA </t>
  </si>
  <si>
    <t>ADQUISICION DE EQUIPOS DE PESCA</t>
  </si>
  <si>
    <t>71437800-7</t>
  </si>
  <si>
    <t>DP-00674-16</t>
  </si>
  <si>
    <t xml:space="preserve">CLUB DEPORTIVO BRASIL JUNIORS </t>
  </si>
  <si>
    <t>65036231-4</t>
  </si>
  <si>
    <t>DP-00676-16</t>
  </si>
  <si>
    <t>CLUB DEPORTIVO ALIANZA DEPORTIVA UNION ESPAÑOLA</t>
  </si>
  <si>
    <t>EQUIPAMIENTO CLUB DEPORTIVO SUS DIVISIONES DE LA RAMA DE FUTBOL</t>
  </si>
  <si>
    <t>75779800-K</t>
  </si>
  <si>
    <t>DP-00680-16</t>
  </si>
  <si>
    <t>CLUB SOCIAL Y DEPORTIVO VILLA COOPERATIVA</t>
  </si>
  <si>
    <t>TALLER DE VOLEIBOL CLUB SOCIAL Y DEPORTIVO VILLA COOPERATIVA</t>
  </si>
  <si>
    <t>65110936-1</t>
  </si>
  <si>
    <t>DP-00681-16</t>
  </si>
  <si>
    <t>CENTRO CULTURAL SOCIAL Y DEPORTIVO ROCHI</t>
  </si>
  <si>
    <t xml:space="preserve">VIDA SANA A TRAVES DEL DEPORTE </t>
  </si>
  <si>
    <t>65029877-2</t>
  </si>
  <si>
    <t>DP-00682-16</t>
  </si>
  <si>
    <t>JUNTA DE VECINOS N 1 BILBAO TABALABA</t>
  </si>
  <si>
    <t>ESCUELA DE FUTBOL INFANTIL 2016 Y MANTENCION DE LA CANCHA DE PASTO SINTETICO</t>
  </si>
  <si>
    <t>70642800-3</t>
  </si>
  <si>
    <t>DP-00683-16</t>
  </si>
  <si>
    <t xml:space="preserve">CLUB DEL ADULTO MAYOR SIEMPRE UNIDAS </t>
  </si>
  <si>
    <t>UNIDAS POR UNA VIDA SALUDABLE</t>
  </si>
  <si>
    <t>65550350-1</t>
  </si>
  <si>
    <t>DP-00685-16</t>
  </si>
  <si>
    <t>SAN JUAN PABLO I ADULTO MAYOR</t>
  </si>
  <si>
    <t>ADQUISICION DE VESTIMENTA DEPORTIVA PARA UNA VIDA MAS SALUDABLE</t>
  </si>
  <si>
    <t>65281930-3</t>
  </si>
  <si>
    <t>DP-00687-16</t>
  </si>
  <si>
    <t>ESCUELA DE FUTBOL LOMAS DE MANSO MELIPILLA</t>
  </si>
  <si>
    <t>CAMPEONATO DE FUTBOL ESTRELLAS DE MAÑANA</t>
  </si>
  <si>
    <t>65065904-K</t>
  </si>
  <si>
    <t>DP-00689-16</t>
  </si>
  <si>
    <t>JUNTA DE VECINOS VILLA LAS PALMERAS MELIPILLA</t>
  </si>
  <si>
    <t>QUE VIVA EL DEPORTE JUNTO A LA COMUNIDAD</t>
  </si>
  <si>
    <t>DP-00690-16</t>
  </si>
  <si>
    <t>CLUB DEPORTIVO TORINO</t>
  </si>
  <si>
    <t>IMPLEMENTANDO A LAS SERIES DE NUESTRO CLUB</t>
  </si>
  <si>
    <t>75004100-0</t>
  </si>
  <si>
    <t>PEÑAFLOR, TALAGANTE, PADRE HURTADO</t>
  </si>
  <si>
    <t>DP-00691-16</t>
  </si>
  <si>
    <t>CLUB DEPORTIVO LINDENAU</t>
  </si>
  <si>
    <t>ADQUISICION DE UNIFORMES SERIES ADULTOS CADETE Y ARQUEROS</t>
  </si>
  <si>
    <t>74941800-1</t>
  </si>
  <si>
    <t>DP-00694-16</t>
  </si>
  <si>
    <t>CORPORACION DEL DEPORTE DE LA FLORIDA</t>
  </si>
  <si>
    <t>FIESTAS FAMILIARES DEPORTIVAS LA FLORIDA 2016</t>
  </si>
  <si>
    <t>65320930-4</t>
  </si>
  <si>
    <t>DP-00695-16</t>
  </si>
  <si>
    <t>JUNTA DE VECINOS EL PROGRESO</t>
  </si>
  <si>
    <t>CON EL DEPORTE MEJORAMOS LA SALUD</t>
  </si>
  <si>
    <t>74183700-5</t>
  </si>
  <si>
    <t>DP-00696-16</t>
  </si>
  <si>
    <t>CLUB SOCIAL Y DEPORTIVO INDEPENDENCIA DE CHILE</t>
  </si>
  <si>
    <t>REPARACION DE CAMARINES</t>
  </si>
  <si>
    <t>74808000-7</t>
  </si>
  <si>
    <t>DP-00697-16</t>
  </si>
  <si>
    <t xml:space="preserve">CLUB DEPORTIVO CHILE ESPAÑA </t>
  </si>
  <si>
    <t xml:space="preserve">NUEVA ARMADURA PARA UN RENOVADO CLUB </t>
  </si>
  <si>
    <t>75521900-2</t>
  </si>
  <si>
    <t>DP-00700-16</t>
  </si>
  <si>
    <t xml:space="preserve">CLUB DEPORTIVO Y SOCIAL VILLA MAGISTER </t>
  </si>
  <si>
    <t xml:space="preserve">IMPLENTACION DE ZAPATOS Y TROFEOS DEPORTIVOS </t>
  </si>
  <si>
    <t>65066854-5</t>
  </si>
  <si>
    <t>DP-00706-16</t>
  </si>
  <si>
    <t xml:space="preserve">CLUB DEPORTIVO ESTRELLA DE SAN LUIS </t>
  </si>
  <si>
    <t xml:space="preserve">REMODELACION CANCHA DE SAN LUIS </t>
  </si>
  <si>
    <t>65159650-5</t>
  </si>
  <si>
    <t>DP-00707-16</t>
  </si>
  <si>
    <t>CLUB DEPORTIVO BRILLO DEL SOL</t>
  </si>
  <si>
    <t>CONSTRUCCION BAÑOS Y CAMARINES</t>
  </si>
  <si>
    <t>65235930-2</t>
  </si>
  <si>
    <t>DP-00708-16</t>
  </si>
  <si>
    <t>CLUB DEPORTIVO NAGUAYAN</t>
  </si>
  <si>
    <t>IMPLEMENTACION DEPORTIVA</t>
  </si>
  <si>
    <t>53307418-9</t>
  </si>
  <si>
    <t>DP-00710-16</t>
  </si>
  <si>
    <t>JUNTA DE VECINOS 4 LAS PALMAS</t>
  </si>
  <si>
    <t>LAS PALMAS DEPORTE PARA EL ADULTO MAYOR</t>
  </si>
  <si>
    <t>DP-00713-16</t>
  </si>
  <si>
    <t xml:space="preserve">CLUB DEPORTIVO SOCIAL DE EX FUTBOLISTAS PROFESIONALES </t>
  </si>
  <si>
    <t>ÑUÑOA MACUL PEÑALOLEN EL DEPORTE LES HACE BIEN ELEGI VIVIR SANO</t>
  </si>
  <si>
    <t>65032072-7</t>
  </si>
  <si>
    <t>ÑUÑOA, MACUL, PEÑALOLEN</t>
  </si>
  <si>
    <t>DP-00715-16</t>
  </si>
  <si>
    <t>CLUB DEPORTIVO CLODIO BRITO</t>
  </si>
  <si>
    <t xml:space="preserve">EN LIGA INDEPENDENCIA CAMPEONAREMOS CON EQUIPOS NUEVOS </t>
  </si>
  <si>
    <t>74167600-1</t>
  </si>
  <si>
    <t>DP-00717-16</t>
  </si>
  <si>
    <t>CLUB DEPORTIVO ESCUDO DE CHILE</t>
  </si>
  <si>
    <t>65087909-0</t>
  </si>
  <si>
    <t>DP-00718-16</t>
  </si>
  <si>
    <t>CLUB DEPORTIVO CULTURAL Y SOCIAL DE FUNCIONARIOS TRANSPORTE URBANO MAIPU NUEVO MILENIO</t>
  </si>
  <si>
    <t>MUNDO MEJOR</t>
  </si>
  <si>
    <t>65052396-2</t>
  </si>
  <si>
    <t>DP-00720-16</t>
  </si>
  <si>
    <t>CLUB DEPORTIVO LAS MERCEDES</t>
  </si>
  <si>
    <t>CONSTRUCCION Y REMODELACION DE INFRAESTRUCTURA CANCHA LAS MERCEDES</t>
  </si>
  <si>
    <t>53297992-7</t>
  </si>
  <si>
    <t>DP-00721-16</t>
  </si>
  <si>
    <t>CLUB DEPORTIVO VICENTE SALINAS</t>
  </si>
  <si>
    <t>IMPLEMENTACION DEPORTIVO</t>
  </si>
  <si>
    <t>65060638-8</t>
  </si>
  <si>
    <t>DP-00722-16</t>
  </si>
  <si>
    <t>CLUB DEPORTIVO PARAISO SENIOR</t>
  </si>
  <si>
    <t>POR UNA BUENA SALUD</t>
  </si>
  <si>
    <t>65500540-4</t>
  </si>
  <si>
    <t>DP-00723-16</t>
  </si>
  <si>
    <t>JUNTA DE VECINOS SAN JOSE DE NOS</t>
  </si>
  <si>
    <t>SAN JOSE DE NOS JUNTO AL DEPORTE</t>
  </si>
  <si>
    <t>65104321-2</t>
  </si>
  <si>
    <t>DP-00724-16</t>
  </si>
  <si>
    <t>CLUB DEPORTIVO ATLETICO SAN LUIS</t>
  </si>
  <si>
    <t>IMPLEMENTANDO EL DEPORTE ETAPA 2 ESCUELA DE FUTBOL ATLETICO SAN LUIS</t>
  </si>
  <si>
    <t>65005880-1</t>
  </si>
  <si>
    <t>DP-00726-16</t>
  </si>
  <si>
    <t>CLUB DEPORTIVO VICTORIA UNIDAD VECINAL</t>
  </si>
  <si>
    <t>PRIMER TORNEO DE FUTBOL SUB 15 DE LA COMUNA DE MARIA PINTO</t>
  </si>
  <si>
    <t>73648600-8</t>
  </si>
  <si>
    <t>DP-00728-16</t>
  </si>
  <si>
    <t xml:space="preserve">ESCUELA DE FUTBOL INFANTIL FRUTOS DEL MAIPO </t>
  </si>
  <si>
    <t>SEPTIMO CAMPEONATO INTERCOMUNAL METROPOLITANO DE FUTBOL 2016 LA FAMILIA ES IMPORTANTE DEPORTE</t>
  </si>
  <si>
    <t>75952200-1</t>
  </si>
  <si>
    <t>BUIN, PAINE, SAN BERNARDO, EL BOSQUE, LA FLORIDA</t>
  </si>
  <si>
    <t>DP-00729-16</t>
  </si>
  <si>
    <t>JUNTA DE VECINOS ARQUITECTO O´HERENS UNIDAD VECINAL N°38</t>
  </si>
  <si>
    <t>CONTINUAMOS CON EL DEPORTE EN FAMILIA PARA MEJORAR EL BIENESTAR DE LA COMUNIDAD</t>
  </si>
  <si>
    <t>72064800-8</t>
  </si>
  <si>
    <t>DP-00733-16</t>
  </si>
  <si>
    <t>SINDICATO DE TRABAJADORES INDEPENDIENTES COMERCIALES FERIAS LIBRES PUDAHUEL NORTE</t>
  </si>
  <si>
    <t xml:space="preserve">II LAS OLIMPIADAS DE LAS FERIAS LIBRES PUDAHUEL </t>
  </si>
  <si>
    <t>65009117-5</t>
  </si>
  <si>
    <t>RENCA, QUILICURA, PUDAHUEL, HUECHURABA, QUINTA NORMAL</t>
  </si>
  <si>
    <t>DP-00735-16</t>
  </si>
  <si>
    <t>JUNTA DE VECINOS INES BUSTOS</t>
  </si>
  <si>
    <t>MEJORANDO LAS AREAS DEPORTIVAS EN LA VILLA INES BUSTOS</t>
  </si>
  <si>
    <t>75187000-0</t>
  </si>
  <si>
    <t>05</t>
  </si>
  <si>
    <t>SL-00003-16</t>
  </si>
  <si>
    <t>JUNTA DE VECINOS VILLA LOS ROBLES</t>
  </si>
  <si>
    <t>JUNTOS DERROTAMOS A LA DELINCUENCIA</t>
  </si>
  <si>
    <t>75995180-8</t>
  </si>
  <si>
    <t>SL-00004-16</t>
  </si>
  <si>
    <t>JUNTA DE VECINOS VILLA LOS JARDINES DE RINCONADA</t>
  </si>
  <si>
    <t>NUESTRO BARRIO PROTEGIDO</t>
  </si>
  <si>
    <t>65032230-4</t>
  </si>
  <si>
    <t>SL-00005-16</t>
  </si>
  <si>
    <t>CLUB DEL ADULTO MAYOR VILLA HERMANOS CARRERA</t>
  </si>
  <si>
    <t>UNIDOS POR LA SEGURIDAD VOLCAN ANTUCO</t>
  </si>
  <si>
    <t>65688800-8</t>
  </si>
  <si>
    <t>SL-00006-16</t>
  </si>
  <si>
    <t>JUNTA DE VECINOS CONJUNTO LOS ROBLES II</t>
  </si>
  <si>
    <t>MAS UNIDOS, MAS SEGUROS</t>
  </si>
  <si>
    <t>65897960-4</t>
  </si>
  <si>
    <t>SL-00007-16</t>
  </si>
  <si>
    <t>JUNTA DE VECINOS VILLA LAS INDUSTRIAS 3 Y 4 ETAPA</t>
  </si>
  <si>
    <t>ORGANIZADOS CONTRA LA DELINCUENCIA</t>
  </si>
  <si>
    <t>65528060-K</t>
  </si>
  <si>
    <t>SL-00008-16</t>
  </si>
  <si>
    <t>JUNTA DE VECINOS VILLA SOL II DE MAIPU</t>
  </si>
  <si>
    <t>POR UNA VILLA PROTEGIDA</t>
  </si>
  <si>
    <t>65836560-6</t>
  </si>
  <si>
    <t>SL-00009-16</t>
  </si>
  <si>
    <t>JUNTA DE VECINOS HERMANOS CARRERA</t>
  </si>
  <si>
    <t>SEGURIDAD VIGILANCIA COMPARTIDA</t>
  </si>
  <si>
    <t>65481720-0</t>
  </si>
  <si>
    <t>SL-00010-16</t>
  </si>
  <si>
    <t>JUNTA DE VECINOS EL NUEVO MAITEN</t>
  </si>
  <si>
    <t>VECINOS UNIDOS POR LA SEGURIDAD</t>
  </si>
  <si>
    <t>65755680-7</t>
  </si>
  <si>
    <t>SL-00011-16</t>
  </si>
  <si>
    <t>JUNTA DE VECINOS SANTA CECILIA</t>
  </si>
  <si>
    <t>ALARMAS COMUNITARIAS PARA SANTA CECILIA</t>
  </si>
  <si>
    <t>65092006-6</t>
  </si>
  <si>
    <t>SL-00012-16</t>
  </si>
  <si>
    <t>CLUB DEL ADULTO MAYOR VALENTINA POR UNA LARGA VIDA</t>
  </si>
  <si>
    <t>SANTA INES PONIENTE</t>
  </si>
  <si>
    <t>65100754-2</t>
  </si>
  <si>
    <t>SL-00013-16</t>
  </si>
  <si>
    <t>JUNTA DE VECINOS LOS PINOS</t>
  </si>
  <si>
    <t>UNIDOS POR LA SEGURIDAD</t>
  </si>
  <si>
    <t>75996290-7</t>
  </si>
  <si>
    <t>SL-00016-16</t>
  </si>
  <si>
    <t>JUNTA DE VECINOS DOÑA MARGARITA</t>
  </si>
  <si>
    <t>SEGURIDAD DE DIVERSION Y SALUD</t>
  </si>
  <si>
    <t>65918410-9</t>
  </si>
  <si>
    <t>SL-00019-16</t>
  </si>
  <si>
    <t>CONJUNTO HABITACIONAL MADRID OSORIO</t>
  </si>
  <si>
    <t>CONJUNTO HABITACIONAL MADRID OSORIO MAS SEGURO</t>
  </si>
  <si>
    <t>73188500-1</t>
  </si>
  <si>
    <t>SL-00023-16</t>
  </si>
  <si>
    <t>JUNTA DE VECINOS VOLCÁN TACORA</t>
  </si>
  <si>
    <t>VECINOS MAS PROTEGIDOS</t>
  </si>
  <si>
    <t>SL-00025-16</t>
  </si>
  <si>
    <t>JUNTA DE VECINOS PARQUE INDUSTRIAL</t>
  </si>
  <si>
    <t>TODOS POR LA SEGURIDAD</t>
  </si>
  <si>
    <t>65233360-5</t>
  </si>
  <si>
    <t>SL-00027-16</t>
  </si>
  <si>
    <t>JUNTA DE VECINOS VILLA MIAMI</t>
  </si>
  <si>
    <t>NUESTRA VILLA MAS SEGURA</t>
  </si>
  <si>
    <t>65535610-K</t>
  </si>
  <si>
    <t>SL-00029-16</t>
  </si>
  <si>
    <t>JUNTA DE VECINOS EJERCITO LIBERTADOR</t>
  </si>
  <si>
    <t>MÁQUINAS DE EJERCICIOS</t>
  </si>
  <si>
    <t>65158840-5</t>
  </si>
  <si>
    <t>SL-00030-16</t>
  </si>
  <si>
    <t>JUNTA DE VECINOS HIJUELA LA FAVORITA</t>
  </si>
  <si>
    <t>ALCANZANDO UN SUEÑO, SEGURIDAD Y SALUD VILLA LA FAVORITA</t>
  </si>
  <si>
    <t>65259470-0</t>
  </si>
  <si>
    <t>SL-00033-16</t>
  </si>
  <si>
    <t>COMITE CULTURAL ECOLóGICO Y SEGURIDAD LOS FUNDADORES</t>
  </si>
  <si>
    <t>LOS VECINOS DE DON DIEGO GANA LOS ESPACIOS PúBLICOS DE LA VILLA</t>
  </si>
  <si>
    <t>65036673-5</t>
  </si>
  <si>
    <t>SL-00041-16</t>
  </si>
  <si>
    <t xml:space="preserve">ILUSTRE MUNICIPALIDAD DE RECOLETA  </t>
  </si>
  <si>
    <t>MEJORAMIENTO PLAZA MARCELA PAZ</t>
  </si>
  <si>
    <t>69254800-0</t>
  </si>
  <si>
    <t>SL-00043-16</t>
  </si>
  <si>
    <t>JUNTA DE VECINOS VILLA LA PORTADA N° 2</t>
  </si>
  <si>
    <t>ILUMINANDO NUESTROS ESPACIOS</t>
  </si>
  <si>
    <t>73189300-4</t>
  </si>
  <si>
    <t>SL-00052-16</t>
  </si>
  <si>
    <t>AGRUPACIóN FOLCLóRICA DANFOAMERICA</t>
  </si>
  <si>
    <t>"NO SOY UN ROSTRO SOY TU HERMANO: TODOS LOS DÍAS SON 21 DE MARZO".</t>
  </si>
  <si>
    <t>SL-00054-16</t>
  </si>
  <si>
    <t>ORGANIZACIóN NO GUBERNAMENTAL DE DESARROLLO DE LA PROVINCIA DE MAIPO. “SOLMAIPO”</t>
  </si>
  <si>
    <t>HACIENDO COMUNIDAD PARA LA SEGURIDAD CIUDADANA</t>
  </si>
  <si>
    <t>74406200-4</t>
  </si>
  <si>
    <t>SL-00058-16</t>
  </si>
  <si>
    <t>JUNTA DE VECINOS CASAS VIEJAS</t>
  </si>
  <si>
    <t>SEGURIDAD PARA NUESTRA COMUNIDAD</t>
  </si>
  <si>
    <t>72420100-8</t>
  </si>
  <si>
    <t>SL-00061-16</t>
  </si>
  <si>
    <t>JUNTA DE VECINOS VILLA COMERCIO</t>
  </si>
  <si>
    <t>LA SEGURIDAD COMIENZA EN LA VILLA</t>
  </si>
  <si>
    <t>65096560-4</t>
  </si>
  <si>
    <t>SL-00065-16</t>
  </si>
  <si>
    <t>VECINOS ORGANIZADOS 23 COMISARIA PLAN CUADRANTE</t>
  </si>
  <si>
    <t xml:space="preserve">JUGANDO COMENZAMOS LA PREVENCIóN </t>
  </si>
  <si>
    <t>65736980-2</t>
  </si>
  <si>
    <t>SL-00066-16</t>
  </si>
  <si>
    <t>QUIERO MI BARRIO SIN VIOLENCIA</t>
  </si>
  <si>
    <t>QUINTA NORMAL, LO PRADO, CERRO NAVIA</t>
  </si>
  <si>
    <t>SL-00067-16</t>
  </si>
  <si>
    <t>UN BARRIO DE TODOS, UN BARRIO MáS SEGURO</t>
  </si>
  <si>
    <t>SL-00080-16</t>
  </si>
  <si>
    <t>CHAO BULLYNG!!! TEATRO PARA PREVENIR!!!</t>
  </si>
  <si>
    <t>SL-00083-16</t>
  </si>
  <si>
    <t>ILUSTRE MUNICIPALIDAD DE VITACURA</t>
  </si>
  <si>
    <t>PREVENCIóN DE CONSUMO DE DROGAS LEGALES E ILEGALES</t>
  </si>
  <si>
    <t>69255600-3</t>
  </si>
  <si>
    <t>SL-00091-16</t>
  </si>
  <si>
    <t>ILUSTRE MUNICIPALIDAD DE ALHUE</t>
  </si>
  <si>
    <t>ALARMAS COMUNITARIAS PARA VECINOS DE HACIENDA ALHUé.</t>
  </si>
  <si>
    <t>69073200-9</t>
  </si>
  <si>
    <t>SL-00102-16</t>
  </si>
  <si>
    <t>CORPORACION CARPE DIEM</t>
  </si>
  <si>
    <t xml:space="preserve">MUJERES EN ACCIóN POR EL EMPODERAMIENTO Y LA PREVENCIóN </t>
  </si>
  <si>
    <t>65616040-3</t>
  </si>
  <si>
    <t>EL BOSQUE, LA CISTERNA, CALERA DE TANGO</t>
  </si>
  <si>
    <t>SL-00103-16</t>
  </si>
  <si>
    <t>CLUB ADULTO MAYOR PABLO NERUDA</t>
  </si>
  <si>
    <t>COMPARTIENDO CON LA FAMILIA Y LOS AMIGOS EN EL BARRIO</t>
  </si>
  <si>
    <t>53318568-1</t>
  </si>
  <si>
    <t>SL-00104-16</t>
  </si>
  <si>
    <t>JUNTA DE VECINOS COLóN AMéRICA U.V. 48</t>
  </si>
  <si>
    <t>COLON AMéRICA CON ILUMINACIóN ME SIENTO MáS SEGURO</t>
  </si>
  <si>
    <t>72473400-6</t>
  </si>
  <si>
    <t>SL-00107-16</t>
  </si>
  <si>
    <t>JUNTA DE VECINOS ANDES DEL SUR LAS TORRES</t>
  </si>
  <si>
    <t>SEGURIDAD PARA TODOS LOS VECINOS</t>
  </si>
  <si>
    <t>65032088-3</t>
  </si>
  <si>
    <t>SL-00116-16</t>
  </si>
  <si>
    <t>ILUSTRE MUNICIPALIDAD DE MARIA PINTO</t>
  </si>
  <si>
    <t>INTERVENCIóN PSICOSOCIAL PARA NIñOS, NIñAS Y JóVENES DE LA COMUNA</t>
  </si>
  <si>
    <t>69073300-5</t>
  </si>
  <si>
    <t>SL-00143-16</t>
  </si>
  <si>
    <t>PREVENCIÓN COMUNITARIA DEL DELITO, PROMOCIÓN DE LA DENUNCIA Y ORIENTACIÓN A VÍCTIMAS</t>
  </si>
  <si>
    <t>SL-00153-16</t>
  </si>
  <si>
    <t>JUNTA DE VECINOS VILLA LAS BANDURRIAS</t>
  </si>
  <si>
    <t>RECUPERACIóN DE ALARMAS LAS BANDURRIAS II, TODOS UNIDOS</t>
  </si>
  <si>
    <t>73751100-6</t>
  </si>
  <si>
    <t>SL-00154-16</t>
  </si>
  <si>
    <t>CUERPO DE BOMBEROS DE PEñAFLOR</t>
  </si>
  <si>
    <t>ESCUELA DE PREVENCIóN DE INCENDIOS Y MANEJO DE PRIMEROS AUXILIOS PARA VECINOS DE SECTORES VULNERABLES.</t>
  </si>
  <si>
    <t>70014700-2</t>
  </si>
  <si>
    <t>PADRE HURTADO, PEÑAFLOR</t>
  </si>
  <si>
    <t>SL-00160-16</t>
  </si>
  <si>
    <t xml:space="preserve">CLUB DEPORTIVO LUIS MATTE LARRAIN </t>
  </si>
  <si>
    <t xml:space="preserve">MUJERES QUE LUCHAN </t>
  </si>
  <si>
    <t>73188800-0</t>
  </si>
  <si>
    <t>SL-00165-16</t>
  </si>
  <si>
    <t>JUNTA DE VECINOS 10-3</t>
  </si>
  <si>
    <t>FAMILIAS UNIDAD DE LOS EUCALIPTOS, POR UN BARRIO MAS SEGURO.</t>
  </si>
  <si>
    <t>65014760-K</t>
  </si>
  <si>
    <t>SL-00169-16</t>
  </si>
  <si>
    <t>OFICINA COMUNAL DE EMERGENCIA Y PROTECCIÓN CIVIL DE MARÍA PINTO</t>
  </si>
  <si>
    <t>SL-00173-16</t>
  </si>
  <si>
    <t>JUNTA DE VECINOS ERNESTO MERINO SEGURA</t>
  </si>
  <si>
    <t>PROTEGER A LA FAMILIA: UNA MISIÓN POSIBLE</t>
  </si>
  <si>
    <t>75934610-6</t>
  </si>
  <si>
    <t>SL-00191-16</t>
  </si>
  <si>
    <t>COMITÉ DE ADELANTO CULTURA Y PREVENCIÓN ARCO IRIS</t>
  </si>
  <si>
    <t>MEJORAMIENTO DE MI PLAZA MIGUEL UNAMUNO VILLA LO ERRAZURIZ MAIPU</t>
  </si>
  <si>
    <t>65026542-4</t>
  </si>
  <si>
    <t>SL-00192-16</t>
  </si>
  <si>
    <t>JUNTA DE VECINOS VILLA OJOS DEL SALADO II</t>
  </si>
  <si>
    <t xml:space="preserve">ILUMINA, OJOS DEL SALADO </t>
  </si>
  <si>
    <t>65728870-5</t>
  </si>
  <si>
    <t>SL-00195-16</t>
  </si>
  <si>
    <t>SOCIEDAD DE MATEMáTICA DE CHILE (SOMACHI)</t>
  </si>
  <si>
    <t>ESTRATEGIA DE PROMOCIóN DE HABILIDADES COGNITIVAS EN CIENCIAS PARA LA PREVENCIóN DEL RIESGO SOCIAL, EN SECTOR EDUCACIONAL DE LA COMUNA EL BOSQUE</t>
  </si>
  <si>
    <t>71096100-K</t>
  </si>
  <si>
    <t>SL-00196-16</t>
  </si>
  <si>
    <t>JUNTA DE VECINOS LOS LAGOS</t>
  </si>
  <si>
    <t>ILUMINANDO LOS LAGOS</t>
  </si>
  <si>
    <t>75244100-6</t>
  </si>
  <si>
    <t>SL-00200-16</t>
  </si>
  <si>
    <t>JUNTA  DE VECINO SANTA MATILDE</t>
  </si>
  <si>
    <t>MEJORAMIENTO NUESTRA PLAZA  SANTA MATILDE</t>
  </si>
  <si>
    <t>65538720-K</t>
  </si>
  <si>
    <t>SL-00207-16</t>
  </si>
  <si>
    <t>ILUSTRE MUNICIPALIDAD DE CERRILLOS</t>
  </si>
  <si>
    <t xml:space="preserve">TODOS SOMOS IGUALES </t>
  </si>
  <si>
    <t>69255000-5</t>
  </si>
  <si>
    <t>SL-00209-16</t>
  </si>
  <si>
    <t>JUNTA DE VECINOS VILLA O’HIGGINS.</t>
  </si>
  <si>
    <t>SONIDO PARA LA VILLA.</t>
  </si>
  <si>
    <t>SL-00210-16</t>
  </si>
  <si>
    <t>JUNTA DE VECINOS RUBEN LAMICH, COMUNA DE BUIN</t>
  </si>
  <si>
    <t>MEJORAMIENTO ESPACIOS PUBLICOS JUNTA DE VECINOS RUBEN LAMICH DE BUIN</t>
  </si>
  <si>
    <t>65728800-4</t>
  </si>
  <si>
    <t>SL-00216-16</t>
  </si>
  <si>
    <t>JUNTA DE VECINOS CONJUNTO PEHUEN III</t>
  </si>
  <si>
    <t>RECUPEREMOS NUESTRA PLAZA EN LA  VILLA PEHUEN III</t>
  </si>
  <si>
    <t>65311530-K</t>
  </si>
  <si>
    <t>SL-00220-16</t>
  </si>
  <si>
    <t>JUNTA DE VECINOS Nº9 SIMON BOLIVAR</t>
  </si>
  <si>
    <t>SEGURIDAD SIMON BOLIVAR</t>
  </si>
  <si>
    <t>75986700-9</t>
  </si>
  <si>
    <t>SL-00228-16</t>
  </si>
  <si>
    <t>JUNTA DE VECINOS PARQUE UNIVERSITARIO</t>
  </si>
  <si>
    <t>ALARMAS COMUNITARIAS, VILLA CAMPUS EN ALERTA</t>
  </si>
  <si>
    <t>65575650-7</t>
  </si>
  <si>
    <t>SL-00230-16</t>
  </si>
  <si>
    <t>ILUSTRE MUNICIPALIDAD DE MACUL</t>
  </si>
  <si>
    <t>ALARMAS COMUNITARIAS PARA LA VILLA DIVINA PROVIDENCIA</t>
  </si>
  <si>
    <t>69253700-9</t>
  </si>
  <si>
    <t>SL-00235-16</t>
  </si>
  <si>
    <t>JUNTA DE VECINOS N°9 "VILLAS UNIDAS" LA FLORIDA</t>
  </si>
  <si>
    <t>BARRIO SEGURO AMPLIADO - COMUNIDAD FELIZ</t>
  </si>
  <si>
    <t>72056200-6</t>
  </si>
  <si>
    <t>SL-00238-16</t>
  </si>
  <si>
    <t>JUNTA DE VECINOS VILLA EDéN.</t>
  </si>
  <si>
    <t xml:space="preserve">DANDO VIDA A NUESTRO ESPACIO. </t>
  </si>
  <si>
    <t>75001500-K</t>
  </si>
  <si>
    <t>SL-00239-16</t>
  </si>
  <si>
    <t>CONSEJO DE DESARROLLO LOCAL CESFAM LUCAS SIERRA</t>
  </si>
  <si>
    <t>GESTANDO EN COMUNIDAD: CREANDO REDES PARA LA ETAPA DEL EMBARAZO</t>
  </si>
  <si>
    <t>65081667-6</t>
  </si>
  <si>
    <t>SL-00240-16</t>
  </si>
  <si>
    <t>SIGAMOS TRABAJANDO JUNTOS POR MáS SEGURIDAD</t>
  </si>
  <si>
    <t>SL-00248-16</t>
  </si>
  <si>
    <t>INSTALACIóN Y MANTENCIóN DE ALARMAS COMUNITARIAS PARA PADRE HURTADO 2016</t>
  </si>
  <si>
    <t>SL-00253-16</t>
  </si>
  <si>
    <t>CORPORACIÓN LA TRIBU</t>
  </si>
  <si>
    <t xml:space="preserve">APOY@: "APOYO EDUCATIVO, PSICOSOCIAL Y COMUNITARIO A NIñ@S Y ADOLESCENTES DE  ESCUELAS MUNICIPALIZADAS EN SITUACIóN DE VULNERABILIDAD Y/O EXCLUSIóN SOCIAL DE TALAGANTE </t>
  </si>
  <si>
    <t>65734940-2</t>
  </si>
  <si>
    <t>SL-00254-16</t>
  </si>
  <si>
    <t>O.N.G. ASOCIACION DE CHILENOS CON DECISION</t>
  </si>
  <si>
    <t>SANTIAGO YO TE QUIERO ILUMINADO</t>
  </si>
  <si>
    <t>SL-00260-16</t>
  </si>
  <si>
    <t>COOPERATIVA DE AGUA POTABLE ESTACIÓN COLINA</t>
  </si>
  <si>
    <t>IMPACTA SOCIAL</t>
  </si>
  <si>
    <t>70288200-1</t>
  </si>
  <si>
    <t>SL-00263-16</t>
  </si>
  <si>
    <t>ONG COMITé PARA LA DEMOCRATIZACIóN DE LA INFORMáTICA, CDI CHILE</t>
  </si>
  <si>
    <t>PROTEGIENDO Y EMPODERANDO A LA JUVENTUD CON TICS</t>
  </si>
  <si>
    <t>65192060-4</t>
  </si>
  <si>
    <t>RECOLETA, QUILICURA, HUECHURABA, SANTIAGO, INDEPENDENCIA, PUENTE ALTO</t>
  </si>
  <si>
    <t>SL-00267-16</t>
  </si>
  <si>
    <t>ASOCIACIóN CHILENA DE VOLUNTARIOS</t>
  </si>
  <si>
    <t>CONSTRUYAMOS CONVIVENCIA ENTRE TODAS Y TODOS</t>
  </si>
  <si>
    <t>70058700-2</t>
  </si>
  <si>
    <t>CERRO NAVIA, LO PRADO, QUINTA NORMAL, SAN BERNARDO</t>
  </si>
  <si>
    <t>SL-00273-16</t>
  </si>
  <si>
    <t>COMITE ADELANTO LAS PALMAS</t>
  </si>
  <si>
    <t>RECUPERANDO ESPACIOS CUMUNITARIOS LAS PALMAS</t>
  </si>
  <si>
    <t>65388520-2</t>
  </si>
  <si>
    <t>SL-00276-16</t>
  </si>
  <si>
    <t>CORPORACIóN CORDILLERA</t>
  </si>
  <si>
    <t>ESPACIO SEGURO, CULTURA COMUNITARIA EN EL LLANO</t>
  </si>
  <si>
    <t>65109080-6</t>
  </si>
  <si>
    <t>SL-00282-16</t>
  </si>
  <si>
    <t>UNIDAD PASTORAL EBEN EZER</t>
  </si>
  <si>
    <t>MEJORANDO NUESTRO ESPACIO</t>
  </si>
  <si>
    <t>65027992-1</t>
  </si>
  <si>
    <t>SL-00283-16</t>
  </si>
  <si>
    <t>ORGANIZACIÓN DE MUJERES "BELLO HORIZONTE"</t>
  </si>
  <si>
    <t>INICIATIVAS COMUNITARIAS DE PREVENCIóN, FORMACIóN Y PARTICIPACIóN EN SEGURIDAD VECINAL DE PUDAHUEL SUR.</t>
  </si>
  <si>
    <t>65664990-9</t>
  </si>
  <si>
    <t>SP-00035-16</t>
  </si>
  <si>
    <t>FUNDACION HUMANIZA</t>
  </si>
  <si>
    <t>PANADERIA FASE IV</t>
  </si>
  <si>
    <t>65062466-1</t>
  </si>
  <si>
    <t>SP-00037-16</t>
  </si>
  <si>
    <t>CENTRO CULTURAL, SOCIAL Y DEPORTIVO TIO GUIDO</t>
  </si>
  <si>
    <t>EN SILENCIO: PERIODICO PARA LUCHAR CONTRA TIPO DE VIOLENCIA AL INTERIOR DE LA FAMILIA</t>
  </si>
  <si>
    <t>LA CISTERNA, SAN RAMON</t>
  </si>
  <si>
    <t>SP-00040-16</t>
  </si>
  <si>
    <t>JUNTA DE VECINOS VITAL APOQUINDO ORIENTE U V C-23</t>
  </si>
  <si>
    <t>AL SERVICIO DE LA COMUNIDAD: JUNTOS APRENDEMOS, COMPARTIMOS Y CRECEMOS. PARTE III</t>
  </si>
  <si>
    <t>73067000-1</t>
  </si>
  <si>
    <t>LAS CONDES</t>
  </si>
  <si>
    <t>SP-00047-16</t>
  </si>
  <si>
    <t>JUNTA DE VECINOS VILLA MANUEL RODRIGUEZ C-23</t>
  </si>
  <si>
    <t>PEATONES ATENTOS: DESDE PEQUEÑOS APRENDIENDO LAS LEYES DEL TRANSITO</t>
  </si>
  <si>
    <t>73187300-3</t>
  </si>
  <si>
    <t>SP-00114-16</t>
  </si>
  <si>
    <t>ILUSTRE MUNICIPALIDAD DE TIL TIL</t>
  </si>
  <si>
    <t>EL CIRCO TE ENSEÑA A ENFRENTAR NUEVOS DESAFIOS, 3° ETAPA</t>
  </si>
  <si>
    <t>69071600-3</t>
  </si>
  <si>
    <t>SP-00115-16</t>
  </si>
  <si>
    <t>CORPORACION DE BENEFICENCIA PADRE PATRICIO ESPINOSA</t>
  </si>
  <si>
    <t>REJUVENECE MI CUERPO, REVITALIZA MI ALMA</t>
  </si>
  <si>
    <t>65642470-2</t>
  </si>
  <si>
    <t>SP-00117-16</t>
  </si>
  <si>
    <t>FUNDACION GRANJA EDUCATIVA TERAPEUTICA CARACOL</t>
  </si>
  <si>
    <t>YO TOMO LAS RIENDAS DE MI VIDA: EXPERIENCIA REPARATORIA EN MUJERES QUE HAN SUFRIDO VIOLENCIA INTRAFAMILIAR</t>
  </si>
  <si>
    <t>65685230-5</t>
  </si>
  <si>
    <t>SP-00129-16</t>
  </si>
  <si>
    <t>JUNTA DE VECINOS OSVALDO VASQUEZ BUSTOS</t>
  </si>
  <si>
    <t>ESCUELA DE SUSTENTABILIDAD PARA EL ADULTO MAYOR</t>
  </si>
  <si>
    <t>65010248-7</t>
  </si>
  <si>
    <t>SP-00133-16</t>
  </si>
  <si>
    <t>ILUSTRE MUNICIPALIDAD DE ESTACION CENTRAL</t>
  </si>
  <si>
    <t>SIGUIENTE ESTACION: UN LUGAR QUE TE INTEGRA 2016</t>
  </si>
  <si>
    <t>69254300-9</t>
  </si>
  <si>
    <t>SP-00303-16</t>
  </si>
  <si>
    <t>JUNTA DE VECINOS VILLA LAS LOMAS NUMERO 94 DE PEÑAFLOR</t>
  </si>
  <si>
    <t>ESCUELA DE PADRES Y VALORES PARA LA JUNTA DE VECINOS</t>
  </si>
  <si>
    <t>65211240-4</t>
  </si>
  <si>
    <t>SP-00304-16</t>
  </si>
  <si>
    <t>CENTRO DE PADRES Y AMIGOS DE NIÑOS DISCAPACITADOS DE PEÑAFLOR CEPANDIP</t>
  </si>
  <si>
    <t>TALLERES DE CRECIMIENTO PERSONAL PARA MUJERES CON HIJOS DISCAPACITADOS</t>
  </si>
  <si>
    <t>65241760-4</t>
  </si>
  <si>
    <t>SP-00306-16</t>
  </si>
  <si>
    <t>JUNTA DE VECINOS LAS GOLONDRINAS</t>
  </si>
  <si>
    <t>CUERPO SANO, CORAZON SALUDABLE</t>
  </si>
  <si>
    <t>65085949-9</t>
  </si>
  <si>
    <t>SP-00307-16</t>
  </si>
  <si>
    <t>JUNTA DE VECINOS VILLA LOS ALMENDROS DE CALERA DE TANGO</t>
  </si>
  <si>
    <t>PREVINIENDO EL DELITO DE OPORTUNIDAD IV</t>
  </si>
  <si>
    <t>65309800-6</t>
  </si>
  <si>
    <t>SP-00314-16</t>
  </si>
  <si>
    <t>COMITE DE ADELANTO AMPLIANDO FUTURO</t>
  </si>
  <si>
    <t>SEGUROS Y PROTEGIDOS II</t>
  </si>
  <si>
    <t>65934740-7</t>
  </si>
  <si>
    <t>SP-00315-16</t>
  </si>
  <si>
    <t>CENTRO DE DESARROLLO Y ADELANTO LOCAL PASAJE HUEQUEN</t>
  </si>
  <si>
    <t>ILUMINANDO NUESTRA UNIDAD VECINAL "ROBERT KENNEDY", ESTACION CENTRAL</t>
  </si>
  <si>
    <t>65049153-K</t>
  </si>
  <si>
    <t>SP-00317-16</t>
  </si>
  <si>
    <t>JUNTA DE VECINOS VILLA EL REFUGIO</t>
  </si>
  <si>
    <t>SEGURIDAD PARA NUESTROS VECINOS</t>
  </si>
  <si>
    <t>74539200-8</t>
  </si>
  <si>
    <t>SP-00324-16</t>
  </si>
  <si>
    <t>JUNTA DE VECINOS MALALHUE N°3</t>
  </si>
  <si>
    <t>PLAZA MAS SEGURA PARA NUESTRA COMUNIDAD</t>
  </si>
  <si>
    <t>SP-00327-16</t>
  </si>
  <si>
    <t>CORPORACION IGLESIA DE CRISTO IBEROAMERICANA</t>
  </si>
  <si>
    <t>COMUNIDADES DE APRENDIZAJE CASA ESPERANZA</t>
  </si>
  <si>
    <t>72417700-K</t>
  </si>
  <si>
    <t>SP-00328-16</t>
  </si>
  <si>
    <t>ILUSTRE MUNICIPALIDAD DE PEÑALOLEN</t>
  </si>
  <si>
    <t>SISTEMA DE PROTECCION PARA MUJERES QUE SUFREN VIF: SOS MUJER 2.0</t>
  </si>
  <si>
    <t>69254000-K</t>
  </si>
  <si>
    <t>SP-00329-16</t>
  </si>
  <si>
    <t>RENCA COMPROMETIDA CON LOS DERECHOS DE INFANCIA</t>
  </si>
  <si>
    <t>SP-00333-16</t>
  </si>
  <si>
    <t>CLUB DEPORTIVO SOCIAL Y CULTURAL HURACAN DE LA PINTANA</t>
  </si>
  <si>
    <t>LA SEGURIDAD COMO COMPLEMENTO DE LA ACTIVIDAD DEPORTIVA</t>
  </si>
  <si>
    <t>SP-00337-16</t>
  </si>
  <si>
    <t>AGRUPACION SOCIAL, CULTURAL, DEPORTIVA, ETNICA Y ECOLOGICA "GREDA ROJA"</t>
  </si>
  <si>
    <t>SEGUROS PASAMOS EL TIEMPO LIBRE</t>
  </si>
  <si>
    <t>65037059-7</t>
  </si>
  <si>
    <t>SP-00340-16</t>
  </si>
  <si>
    <t>UNION DE AMIGOS DE UNPADE MELIPILLA</t>
  </si>
  <si>
    <t>JUNTOS POR UNA COMUNIDAD INCLUSIVA Y MAS SEGURA</t>
  </si>
  <si>
    <t>65432970-2</t>
  </si>
  <si>
    <t>SP-00343-16</t>
  </si>
  <si>
    <t>JUNTA DE VECINOS VILLA LAS AMERICAS UNIDAD VECINAL 13-1</t>
  </si>
  <si>
    <t>PREVENCION DE RIESGOS EN LA COMUNIDAD - PREVENCION DEL DELITO, SINIESTROS Y CATASTROFES</t>
  </si>
  <si>
    <t>SP-00344-16</t>
  </si>
  <si>
    <t>CENTRO CULTURAL Y SOCIAL "TODOS POR UN SUEÑO"</t>
  </si>
  <si>
    <t>MI VIDA DE PELICULA LEJOS DE LAS DROGAS</t>
  </si>
  <si>
    <t>65111484-5</t>
  </si>
  <si>
    <t>MAIPU, RENCA</t>
  </si>
  <si>
    <t>SP-00345-16</t>
  </si>
  <si>
    <t>PREVINIENDO LA VIOLENCIA EN NUESTROS DEPORTISTAS</t>
  </si>
  <si>
    <t>SP-00346-16</t>
  </si>
  <si>
    <t>CENTRO CULTURAL POR LA DEFENSA DE LOS ESPACIOS COMUNITARIOS</t>
  </si>
  <si>
    <t>NO AL BULLYING EN LOS ESTABLECIMIENTO MUNICIPALES DE LO ESPEJO</t>
  </si>
  <si>
    <t>65005748-1</t>
  </si>
  <si>
    <t>SP-00347-16</t>
  </si>
  <si>
    <t>COMITÉ DE DEFENSA Y SEGURIDAD BARRIO ESMERALDA</t>
  </si>
  <si>
    <t>POR UN BARRIO PROTEGIDO, ESCUELA DE DEFENSA PERSONAL PARA MUJERES</t>
  </si>
  <si>
    <t>65045964-4</t>
  </si>
  <si>
    <t>SP-00348-16</t>
  </si>
  <si>
    <t>ONG APIS</t>
  </si>
  <si>
    <t>DISMINUCIóN DE LA DESERCIóN ESCOLAR EN CEIA FRAY LUIS BRETRáN</t>
  </si>
  <si>
    <t>65060274-9</t>
  </si>
  <si>
    <t>SP-00349-16</t>
  </si>
  <si>
    <t>COMITé DE ADELANTO LAS TORRES</t>
  </si>
  <si>
    <t xml:space="preserve">MáS SEGURIDAD Y TRANQUILIDAD A TRAVéS DEL DEPORTE EN RECOLETA II </t>
  </si>
  <si>
    <t>65048705-2</t>
  </si>
  <si>
    <t>SP-00351-16</t>
  </si>
  <si>
    <t>ILUSTRE MUNICIPALIDAD DE SANTIAGO</t>
  </si>
  <si>
    <t>ESPACIO PARA TODOS</t>
  </si>
  <si>
    <t>69070100-6</t>
  </si>
  <si>
    <t>SP-00353-16</t>
  </si>
  <si>
    <t>CONOCIENDO MI INTERIOR, ME CONECTO CON LA SOCIEDAD</t>
  </si>
  <si>
    <t>SP-00354-16</t>
  </si>
  <si>
    <t>JUNTA DE VECINOS SOL DE SEPTIEMBRE</t>
  </si>
  <si>
    <t>GENERANDO Y PROMOVIENDO HABILIDADES PSICOSOCIALES A TRAVéS DEL PSICODRAMA</t>
  </si>
  <si>
    <t>65324250-6</t>
  </si>
  <si>
    <t>LAMPA, TILTIL</t>
  </si>
  <si>
    <t>SP-00355-16</t>
  </si>
  <si>
    <t>TEATRO YOGA PREVENCIóN PARA EL FUTURO</t>
  </si>
  <si>
    <t>SP-00356-16</t>
  </si>
  <si>
    <t>COMITÉ DE ADELANTO Y SEGURIDAD PARQUE BULNES</t>
  </si>
  <si>
    <t>ESCUELA SOCIAL COMUNITARIA PARA NIÑ@S Y ADOLECENTES EN EL BARRIO BALMACEDA</t>
  </si>
  <si>
    <t>65037581-5</t>
  </si>
  <si>
    <t>SP-00357-16</t>
  </si>
  <si>
    <t>JUNTA DE VECINOS 32-E</t>
  </si>
  <si>
    <t>¡ BULLYING NO! ¡PAZ SÍ!</t>
  </si>
  <si>
    <t>65014198-9</t>
  </si>
  <si>
    <t>LA FLORIDA, LA GRANJA</t>
  </si>
  <si>
    <t>SP-00363-16</t>
  </si>
  <si>
    <t>FUNDACIóN MISIóN BATUCO</t>
  </si>
  <si>
    <t>DIGAMOS NO A LA DESERCIóN ESCOLAR A TRAVéS DEL DEPORTE Y LA AMISTAD</t>
  </si>
  <si>
    <t>65878090-5</t>
  </si>
  <si>
    <t>SP-00364-16</t>
  </si>
  <si>
    <t>ASOCIACIóN DE VíCTIMAS DE LA DELINCUENCIA Y POR LA SEGURIDAD CIUDADANA DE SAN BERNARDO</t>
  </si>
  <si>
    <t>65070325-1</t>
  </si>
  <si>
    <t>SP-00368-16</t>
  </si>
  <si>
    <t>JUNTA DE VECINOS CONJUNTO SAN JOSE N°37-A</t>
  </si>
  <si>
    <t>POR UNA COMUNIDA SEGURA</t>
  </si>
  <si>
    <t>72214600-K</t>
  </si>
  <si>
    <t>SP-00369-16</t>
  </si>
  <si>
    <t>COMITE DE SEGURIDAD CIUDADANA VILLAS UNIDAS</t>
  </si>
  <si>
    <t>ALARMAS COMUNITARIAS 2DA ETAPA</t>
  </si>
  <si>
    <t>65222870-4</t>
  </si>
  <si>
    <t>SP-00372-16</t>
  </si>
  <si>
    <t>JUNTA DE VECINOS VILLA ROBERT KENNEDY 26-1</t>
  </si>
  <si>
    <t>ALARMAS COMUNITARIAS PARA NUESTRO BARRIO, VILLA ROBERT KENNEDY, ESTACION CENTRAL</t>
  </si>
  <si>
    <t>65268210-3</t>
  </si>
  <si>
    <t>SP-00375-16</t>
  </si>
  <si>
    <t>VICTIMAS DE LA TALIDOMINA EN CHILE "VITACHI"</t>
  </si>
  <si>
    <t>CENTRO DE ABASTECIMIENTO ENERGETICO EN SITUACIONES DE EMERGENCIA</t>
  </si>
  <si>
    <t>65022884-7</t>
  </si>
  <si>
    <t>SP-00389-16</t>
  </si>
  <si>
    <t>CENTRO JUVENIL ACTITUD JOVEN DE MACUL</t>
  </si>
  <si>
    <t>RADIO JOVENES AL AIRE Y CLUBES DE NIÑOS DE LA COMUNA DE MACUL SE EDUCAN Y TRANSMITEN CON ENERGIA SOLAR</t>
  </si>
  <si>
    <t>65038821-6</t>
  </si>
  <si>
    <t>SP-00390-16</t>
  </si>
  <si>
    <t>ESCUELA DE MODELAJE INTEGRAL DE SAN JOAQUIN</t>
  </si>
  <si>
    <t>ESCUELA DE MODELAJE Y DESARROLLO INTEGRAL PARA NIÑOS, JOVENES Y ADULTOS</t>
  </si>
  <si>
    <t>MACUL, MAIPU, SAN JOAQUIN</t>
  </si>
  <si>
    <t>SP-00392-16</t>
  </si>
  <si>
    <t>CENTRO CULTURAL Y ARTISTICO CALLEJERO</t>
  </si>
  <si>
    <t>GIRA POR LA ALEGRIA TRABAJO EN PREVENCION DEL BULLYING</t>
  </si>
  <si>
    <t>SP-00397-16</t>
  </si>
  <si>
    <t>AGRUPACION DEFENDAMONOS</t>
  </si>
  <si>
    <t>OFICINA DE ATENCION SOCIO-JURIDICA EN LA COMUNA DE TALAGANTE</t>
  </si>
  <si>
    <t>65079438-9</t>
  </si>
  <si>
    <t>SP-00399-16</t>
  </si>
  <si>
    <t>ILUSTRE MUNICIPALIDAD DE LA CISTERNA</t>
  </si>
  <si>
    <t>INTERVENCION URBANA SECTOR GRAN AVENIDA AVDA. PADRE A. HURATADO</t>
  </si>
  <si>
    <t>69072000-0</t>
  </si>
  <si>
    <t>SP-00401-16</t>
  </si>
  <si>
    <t>JUNTA DE VECINOS VILLA LAS PALMERAS IV</t>
  </si>
  <si>
    <t>RECUPERANDO MI ESPACIO PARA LOS VECINOS DE LAS PALMERAS IV</t>
  </si>
  <si>
    <t>73797900-8</t>
  </si>
  <si>
    <t>SP-00404-16</t>
  </si>
  <si>
    <t>ALARMAS COMUNITARIAS PARA LAS POBLACIONES J.J PEREZ LOMAS DEL PRADO Y VILLA MONTIJO SUR</t>
  </si>
  <si>
    <t>SP-00408-16</t>
  </si>
  <si>
    <t>JUNTA DE VECINOS EL ARENAL</t>
  </si>
  <si>
    <t>EN VILLA EL ARENAL LOS VECINOS NOS CUIDAMOS</t>
  </si>
  <si>
    <t>65182730-2</t>
  </si>
  <si>
    <t>SP-00409-16</t>
  </si>
  <si>
    <t>JUNTA DE VECINOS CIUDAD ENEA</t>
  </si>
  <si>
    <t>UNA COMUNIDAD ORGANIZADA ES UNA COMUNIDAD SEGURA</t>
  </si>
  <si>
    <t>65473490-9</t>
  </si>
  <si>
    <t>SP-00410-16</t>
  </si>
  <si>
    <t>JUNTA DE VECINOS POBLACION MONSEÑOR MANUEL LARRAIN</t>
  </si>
  <si>
    <t xml:space="preserve">MAS SEGURIDAD EN POBLACION MONSEÑOR LARRAIN TAREA DE TODOS </t>
  </si>
  <si>
    <t>65286210-1</t>
  </si>
  <si>
    <t>SP-00411-16</t>
  </si>
  <si>
    <t xml:space="preserve">TALLER ARTESANAL ARCO IRIS </t>
  </si>
  <si>
    <t>MUJER TRABAJA SEGURA</t>
  </si>
  <si>
    <t>65974440-6</t>
  </si>
  <si>
    <t>SP-00412-16</t>
  </si>
  <si>
    <t>MI COMUNIDAD PARTICIPA Y PREVIENE LA VIOLENCIA</t>
  </si>
  <si>
    <t>SP-00413-16</t>
  </si>
  <si>
    <t>AGRUPACION CULTURAL SOCIAL JULITA  V.E.R.A.</t>
  </si>
  <si>
    <t xml:space="preserve">PREVENIENDO EL EMBARAZO ADOLESCENTE </t>
  </si>
  <si>
    <t>65039735-5</t>
  </si>
  <si>
    <t>SP-00416-16</t>
  </si>
  <si>
    <t>JUNTA DE VECINOS NUEVA ESPERANZA U. VECINAL 24-A</t>
  </si>
  <si>
    <t>MEJORANDO EL ENTORNO DEL HOSPITAL PADRE HURTADO TRAMO III</t>
  </si>
  <si>
    <t>65515900-2</t>
  </si>
  <si>
    <t>SP-00417-16</t>
  </si>
  <si>
    <t>MEJORANDO EL ENTORNO DEL HOSPITAL PADRE HURTADO TRAMO I</t>
  </si>
  <si>
    <t>SP-00418-16</t>
  </si>
  <si>
    <t>MEJORANDO EL ENTORNO DEL HOSPITAL PADRE HUTADO TRAMO II</t>
  </si>
  <si>
    <t>SP-00420-16</t>
  </si>
  <si>
    <t>JUNTA DE VECINOS NUEVA PARAGUAY UV. 13</t>
  </si>
  <si>
    <t>HERMOSEANDO NUESTRA PLAZA SOMOS MAS FELICES</t>
  </si>
  <si>
    <t>65785740-8</t>
  </si>
  <si>
    <t>SP-00424-16</t>
  </si>
  <si>
    <t>RECUPERAMOS LOS ESPACIOS PUBLICOS</t>
  </si>
  <si>
    <t>SP-00427-16</t>
  </si>
  <si>
    <t>JUNTA DE VECINOS CLAUDIO ARRAU VILLA LAS CASAS VII Y VIII</t>
  </si>
  <si>
    <t>ALARMAS COMUNITARIAS PARA VILLA LAS CASAS VII Y VIII</t>
  </si>
  <si>
    <t>65064378-K</t>
  </si>
  <si>
    <t>SP-00429-16</t>
  </si>
  <si>
    <t xml:space="preserve">JUNTA DE VECINOS LAS ALAMEDAS </t>
  </si>
  <si>
    <t xml:space="preserve">COMUNIDAD SEGURA VILLA LAS ALAMEDAS ALARMAS COMUNITARIAS </t>
  </si>
  <si>
    <t>75287600-2</t>
  </si>
  <si>
    <t>SP-00430-16</t>
  </si>
  <si>
    <t>JUNTA DE VECINOS VILLA LAS CASAS III</t>
  </si>
  <si>
    <t>MEJORAMIENTO DE MIS PLAZAS PLAZA SIMON BOLIVAR PLAZA MAR DEL SUR Y PLAZA JUNA PABLO SEGUNDO VILLA LAS CASAS III</t>
  </si>
  <si>
    <t>65467410-8</t>
  </si>
  <si>
    <t>SP-00433-16</t>
  </si>
  <si>
    <t>JUNTA DE VECINOS EDUARDO ANGUITA DOS</t>
  </si>
  <si>
    <t xml:space="preserve">ANGUITA DOS PROTEGIDOS CON ALARMAS COMUNITARIAS </t>
  </si>
  <si>
    <t>65466030-1</t>
  </si>
  <si>
    <t>SP-00441-16</t>
  </si>
  <si>
    <t>JUNTA DE VECINOS EDUARDO ANGUITA ETAPA N°9</t>
  </si>
  <si>
    <t>INSTALACION DE LARMAS COMUNITARIAS VECINOS ORGANIZADOS CONTRA LA DELINCUENCIA</t>
  </si>
  <si>
    <t>65014488-0</t>
  </si>
  <si>
    <t>SP-00444-16</t>
  </si>
  <si>
    <t>ESPACIOS MAS SEGUROS: RETIRO DE CABINAS Y KIOSKOS EN DESUSO EN BARRIOS DE ALTO TRAFICO EN LA COMUNA DE SANTIAGO</t>
  </si>
  <si>
    <t>SP-00445-16</t>
  </si>
  <si>
    <t>INTERVENCION URBANA SECTOR MERCADO CENTRAL DE SANTIAGO</t>
  </si>
  <si>
    <t>SP-00449-16</t>
  </si>
  <si>
    <t>MEJORAMIENTO PLAZA BAQUEDANO</t>
  </si>
  <si>
    <t>SP-00450-16</t>
  </si>
  <si>
    <t>MANTENCION Y PUESTA EN MARCHA DE CTV EN SAN RAMON</t>
  </si>
  <si>
    <t>CP-00707-16</t>
  </si>
  <si>
    <t>SEMINARIO MIGRANTES EN LA REGION METROPOLITANA</t>
  </si>
  <si>
    <t>CP-00708-16</t>
  </si>
  <si>
    <t>CONGRESO DEL FUTURO</t>
  </si>
  <si>
    <t>DP-00738-16</t>
  </si>
  <si>
    <t>DEPORTE EN EL MAPOCHO PEDALEABLE</t>
  </si>
  <si>
    <t>DL-00137-16</t>
  </si>
  <si>
    <t>FUTBOL EN ALHUE</t>
  </si>
  <si>
    <t>TOTALES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</si>
</sst>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 #,##0.00_-;\-&quot;$&quot;\ * #,##0.00_-;_-&quot;$&quot;\ * &quot;-&quot;??_-;_-@_-"/>
    <numFmt numFmtId="43" formatCode="_-* #,##0.00_-;\-* #,##0.00_-;_-* &quot;-&quot;??_-;_-@_-"/>
    <numFmt numFmtId="164" formatCode="_-* #,##0.00\ &quot;€&quot;_-;\-* #,##0.00\ &quot;€&quot;_-;_-* &quot;-&quot;??\ &quot;€&quot;_-;_-@_-"/>
    <numFmt numFmtId="165" formatCode="_-&quot;$&quot;\ * #,##0_-;\-&quot;$&quot;\ * #,##0_-;_-&quot;$&quot;\ * &quot;-&quot;??_-;_-@_-"/>
  </numFmts>
  <fonts count="17" x14ac:knownFonts="1">
    <font>
      <sz val="11"/>
      <color theme="1"/>
      <name val="Calibri"/>
      <family val="2"/>
      <scheme val="minor"/>
    </font>
    <font>
      <b/>
      <sz val="8"/>
      <color theme="1"/>
      <name val="Calibri"/>
      <family val="2"/>
      <scheme val="minor"/>
    </font>
    <font>
      <sz val="8"/>
      <color theme="1"/>
      <name val="Calibri"/>
      <family val="2"/>
      <scheme val="minor"/>
    </font>
    <font>
      <sz val="10"/>
      <name val="Arial"/>
      <family val="2"/>
    </font>
    <font>
      <sz val="11"/>
      <color indexed="8"/>
      <name val="Calibri"/>
      <family val="2"/>
    </font>
    <font>
      <sz val="11"/>
      <color rgb="FF1F497D"/>
      <name val="Calibri"/>
      <family val="2"/>
      <scheme val="minor"/>
    </font>
    <font>
      <b/>
      <sz val="9"/>
      <color theme="1"/>
      <name val="Calibri"/>
      <family val="2"/>
      <scheme val="minor"/>
    </font>
    <font>
      <sz val="11"/>
      <color theme="1"/>
      <name val="Calibri"/>
      <family val="2"/>
      <scheme val="minor"/>
    </font>
    <font>
      <b/>
      <sz val="8"/>
      <name val="Calibri"/>
      <family val="2"/>
      <scheme val="minor"/>
    </font>
    <font>
      <sz val="8"/>
      <name val="Calibri"/>
      <family val="2"/>
      <scheme val="minor"/>
    </font>
    <font>
      <b/>
      <sz val="11"/>
      <color theme="1"/>
      <name val="Calibri"/>
      <family val="2"/>
      <scheme val="minor"/>
    </font>
    <font>
      <b/>
      <sz val="10"/>
      <name val="Calibri"/>
      <family val="2"/>
      <scheme val="minor"/>
    </font>
    <font>
      <b/>
      <sz val="8"/>
      <color rgb="FF000000"/>
      <name val="Calibri"/>
      <family val="2"/>
      <scheme val="minor"/>
    </font>
    <font>
      <sz val="8"/>
      <color rgb="FF000000"/>
      <name val="Calibri"/>
      <family val="2"/>
      <scheme val="minor"/>
    </font>
    <font>
      <sz val="10"/>
      <color rgb="FF000000"/>
      <name val="Calibri"/>
      <family val="2"/>
      <scheme val="minor"/>
    </font>
    <font>
      <b/>
      <sz val="9"/>
      <color indexed="81"/>
      <name val="Tahoma"/>
      <family val="2"/>
    </font>
    <font>
      <sz val="9"/>
      <color indexed="81"/>
      <name val="Tahoma"/>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9847407452621"/>
        <bgColor theme="4" tint="0.79998168889431442"/>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s>
  <cellStyleXfs count="19">
    <xf numFmtId="0" fontId="0" fillId="0" borderId="0"/>
    <xf numFmtId="0" fontId="3" fillId="0" borderId="0"/>
    <xf numFmtId="43" fontId="3" fillId="0" borderId="0" applyFont="0" applyFill="0" applyBorder="0" applyAlignment="0" applyProtection="0"/>
    <xf numFmtId="164" fontId="4" fillId="0" borderId="0" applyFont="0" applyFill="0" applyBorder="0" applyAlignment="0" applyProtection="0"/>
    <xf numFmtId="0" fontId="3" fillId="0" borderId="0"/>
    <xf numFmtId="0" fontId="3" fillId="0" borderId="0"/>
    <xf numFmtId="43"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4" fontId="7" fillId="0" borderId="0" applyFont="0" applyFill="0" applyBorder="0" applyAlignment="0" applyProtection="0"/>
  </cellStyleXfs>
  <cellXfs count="100">
    <xf numFmtId="0" fontId="0" fillId="0" borderId="0" xfId="0"/>
    <xf numFmtId="0" fontId="2" fillId="2" borderId="0" xfId="0" applyFont="1" applyFill="1"/>
    <xf numFmtId="0" fontId="2" fillId="2" borderId="1" xfId="0" applyFont="1" applyFill="1" applyBorder="1" applyAlignment="1">
      <alignment horizontal="center"/>
    </xf>
    <xf numFmtId="3" fontId="1" fillId="3" borderId="1" xfId="5" applyNumberFormat="1" applyFont="1" applyFill="1" applyBorder="1" applyAlignment="1">
      <alignment horizontal="center" vertical="center" wrapText="1"/>
    </xf>
    <xf numFmtId="0" fontId="2" fillId="2" borderId="9" xfId="0" applyFont="1" applyFill="1" applyBorder="1" applyAlignment="1">
      <alignment horizontal="center"/>
    </xf>
    <xf numFmtId="0" fontId="6" fillId="2" borderId="0" xfId="0" applyFont="1" applyFill="1"/>
    <xf numFmtId="0" fontId="5" fillId="2" borderId="1" xfId="0" applyFont="1" applyFill="1" applyBorder="1"/>
    <xf numFmtId="0" fontId="1" fillId="2" borderId="0" xfId="0" applyFont="1" applyFill="1"/>
    <xf numFmtId="3" fontId="8" fillId="3" borderId="1" xfId="5" applyNumberFormat="1" applyFont="1" applyFill="1" applyBorder="1" applyAlignment="1">
      <alignment horizontal="center" vertical="center" wrapText="1"/>
    </xf>
    <xf numFmtId="0" fontId="2" fillId="2" borderId="0" xfId="0" applyFont="1" applyFill="1" applyAlignment="1">
      <alignment horizontal="center"/>
    </xf>
    <xf numFmtId="0" fontId="1" fillId="3" borderId="1" xfId="0" applyFont="1" applyFill="1" applyBorder="1" applyAlignment="1">
      <alignment horizontal="center" vertical="center"/>
    </xf>
    <xf numFmtId="0" fontId="1" fillId="3" borderId="1" xfId="0" applyFont="1" applyFill="1" applyBorder="1" applyAlignment="1">
      <alignment horizontal="center" wrapText="1"/>
    </xf>
    <xf numFmtId="165" fontId="2" fillId="2" borderId="1" xfId="18" applyNumberFormat="1" applyFont="1" applyFill="1" applyBorder="1"/>
    <xf numFmtId="165" fontId="2" fillId="2" borderId="0" xfId="18" applyNumberFormat="1" applyFont="1" applyFill="1"/>
    <xf numFmtId="3" fontId="1" fillId="3" borderId="10" xfId="5" applyNumberFormat="1" applyFont="1" applyFill="1" applyBorder="1" applyAlignment="1">
      <alignment horizontal="center" vertical="center" wrapText="1"/>
    </xf>
    <xf numFmtId="0" fontId="1" fillId="3" borderId="11" xfId="0" applyFont="1" applyFill="1" applyBorder="1" applyAlignment="1">
      <alignment horizontal="center" vertical="center" wrapText="1"/>
    </xf>
    <xf numFmtId="0" fontId="2" fillId="2" borderId="0" xfId="0" applyFont="1" applyFill="1" applyAlignment="1">
      <alignment vertical="center"/>
    </xf>
    <xf numFmtId="0" fontId="8" fillId="3" borderId="2" xfId="0" applyFont="1" applyFill="1" applyBorder="1" applyAlignment="1">
      <alignment horizontal="left" vertical="center"/>
    </xf>
    <xf numFmtId="0" fontId="8" fillId="3" borderId="7" xfId="0" applyFont="1" applyFill="1" applyBorder="1" applyAlignment="1">
      <alignment horizontal="center" vertical="center"/>
    </xf>
    <xf numFmtId="0" fontId="2" fillId="3" borderId="3" xfId="0" applyFont="1" applyFill="1" applyBorder="1" applyAlignment="1">
      <alignment vertical="center"/>
    </xf>
    <xf numFmtId="0" fontId="2" fillId="3" borderId="4" xfId="0" applyFont="1" applyFill="1" applyBorder="1" applyAlignment="1">
      <alignment vertical="center"/>
    </xf>
    <xf numFmtId="3" fontId="1" fillId="3" borderId="13" xfId="5" applyNumberFormat="1" applyFont="1" applyFill="1" applyBorder="1" applyAlignment="1">
      <alignment horizontal="center" vertical="center" wrapText="1"/>
    </xf>
    <xf numFmtId="3" fontId="1" fillId="3" borderId="14" xfId="5" applyNumberFormat="1" applyFont="1" applyFill="1" applyBorder="1" applyAlignment="1">
      <alignment horizontal="center" vertical="center" wrapText="1"/>
    </xf>
    <xf numFmtId="165" fontId="1" fillId="4" borderId="14" xfId="18" applyNumberFormat="1" applyFont="1" applyFill="1" applyBorder="1" applyAlignment="1">
      <alignment horizontal="center" vertical="center"/>
    </xf>
    <xf numFmtId="0" fontId="1" fillId="3" borderId="15" xfId="0" applyFont="1" applyFill="1" applyBorder="1" applyAlignment="1">
      <alignment horizontal="center" vertical="center" wrapText="1"/>
    </xf>
    <xf numFmtId="0" fontId="2" fillId="3" borderId="8" xfId="0" applyFont="1" applyFill="1" applyBorder="1"/>
    <xf numFmtId="0" fontId="8" fillId="3" borderId="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8" fillId="3" borderId="1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3" xfId="0" applyFont="1" applyFill="1" applyBorder="1" applyAlignment="1">
      <alignment horizontal="center" vertical="center"/>
    </xf>
    <xf numFmtId="0" fontId="0" fillId="2" borderId="0" xfId="0" applyFont="1" applyFill="1"/>
    <xf numFmtId="0" fontId="0" fillId="2" borderId="1" xfId="0" applyFont="1" applyFill="1" applyBorder="1"/>
    <xf numFmtId="0" fontId="2" fillId="0" borderId="1" xfId="0" applyFont="1" applyFill="1" applyBorder="1" applyAlignment="1">
      <alignment wrapText="1"/>
    </xf>
    <xf numFmtId="0" fontId="2" fillId="0" borderId="1" xfId="0" applyFont="1" applyFill="1" applyBorder="1"/>
    <xf numFmtId="0" fontId="10" fillId="3" borderId="2" xfId="0" applyFont="1" applyFill="1" applyBorder="1"/>
    <xf numFmtId="0" fontId="10" fillId="3" borderId="3" xfId="0" applyFont="1" applyFill="1" applyBorder="1"/>
    <xf numFmtId="3" fontId="10" fillId="3" borderId="4" xfId="0" applyNumberFormat="1" applyFont="1" applyFill="1" applyBorder="1"/>
    <xf numFmtId="3" fontId="2" fillId="2" borderId="1" xfId="0" applyNumberFormat="1" applyFont="1" applyFill="1" applyBorder="1" applyAlignment="1">
      <alignment vertical="center"/>
    </xf>
    <xf numFmtId="0" fontId="2" fillId="2" borderId="8"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165" fontId="2" fillId="0" borderId="8" xfId="18" applyNumberFormat="1" applyFont="1" applyFill="1" applyBorder="1" applyAlignment="1"/>
    <xf numFmtId="0" fontId="2" fillId="2" borderId="1" xfId="11" applyFont="1" applyFill="1" applyBorder="1" applyAlignment="1">
      <alignment horizontal="center"/>
    </xf>
    <xf numFmtId="0" fontId="2" fillId="0" borderId="1" xfId="11" applyFont="1" applyFill="1" applyBorder="1" applyAlignment="1"/>
    <xf numFmtId="0" fontId="9" fillId="0"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left" vertical="center"/>
      <protection locked="0"/>
    </xf>
    <xf numFmtId="0" fontId="9" fillId="0" borderId="1" xfId="0" applyFont="1" applyFill="1" applyBorder="1" applyAlignment="1" applyProtection="1">
      <alignment horizontal="left" vertical="center" wrapText="1"/>
      <protection locked="0"/>
    </xf>
    <xf numFmtId="0" fontId="9" fillId="0" borderId="16"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left" vertical="center"/>
      <protection locked="0"/>
    </xf>
    <xf numFmtId="0" fontId="9" fillId="0" borderId="9" xfId="0" applyFont="1" applyFill="1" applyBorder="1" applyAlignment="1" applyProtection="1">
      <alignment horizontal="left" vertical="center"/>
      <protection locked="0"/>
    </xf>
    <xf numFmtId="0" fontId="8" fillId="2" borderId="0" xfId="0" applyFont="1" applyFill="1"/>
    <xf numFmtId="0" fontId="2" fillId="3" borderId="8" xfId="0" applyFont="1" applyFill="1" applyBorder="1" applyAlignment="1">
      <alignment wrapText="1"/>
    </xf>
    <xf numFmtId="0" fontId="2" fillId="2" borderId="0" xfId="0" applyFont="1" applyFill="1" applyBorder="1" applyAlignment="1">
      <alignment wrapText="1"/>
    </xf>
    <xf numFmtId="0" fontId="0" fillId="2" borderId="0" xfId="0" applyFont="1" applyFill="1" applyAlignment="1">
      <alignment horizontal="center" vertical="center"/>
    </xf>
    <xf numFmtId="0" fontId="2"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xf numFmtId="0" fontId="0" fillId="2" borderId="1" xfId="0" applyFill="1" applyBorder="1"/>
    <xf numFmtId="0" fontId="2" fillId="2" borderId="8" xfId="0" applyFont="1" applyFill="1" applyBorder="1" applyAlignment="1">
      <alignment horizontal="center"/>
    </xf>
    <xf numFmtId="165" fontId="2" fillId="2" borderId="8" xfId="18" applyNumberFormat="1" applyFont="1" applyFill="1" applyBorder="1"/>
    <xf numFmtId="0" fontId="2" fillId="2" borderId="8" xfId="0" applyFont="1" applyFill="1" applyBorder="1"/>
    <xf numFmtId="0" fontId="2" fillId="2" borderId="1" xfId="0" applyFont="1" applyFill="1" applyBorder="1"/>
    <xf numFmtId="0" fontId="2" fillId="0" borderId="1" xfId="0" applyFont="1" applyFill="1" applyBorder="1" applyAlignment="1">
      <alignment horizontal="center"/>
    </xf>
    <xf numFmtId="0" fontId="2" fillId="0" borderId="0" xfId="0" applyFont="1" applyFill="1"/>
    <xf numFmtId="0" fontId="2" fillId="0" borderId="1" xfId="0" applyFont="1" applyBorder="1" applyAlignment="1">
      <alignment horizontal="center"/>
    </xf>
    <xf numFmtId="0" fontId="2" fillId="0" borderId="1" xfId="0" applyFont="1" applyBorder="1"/>
    <xf numFmtId="49" fontId="2" fillId="2" borderId="1" xfId="0" applyNumberFormat="1" applyFont="1" applyFill="1" applyBorder="1" applyAlignment="1">
      <alignment wrapText="1"/>
    </xf>
    <xf numFmtId="0" fontId="2" fillId="2" borderId="1" xfId="10" applyFont="1" applyFill="1" applyBorder="1" applyAlignment="1">
      <alignment vertical="center"/>
    </xf>
    <xf numFmtId="0" fontId="2" fillId="2" borderId="1" xfId="10" applyFont="1" applyFill="1" applyBorder="1" applyAlignment="1"/>
    <xf numFmtId="0" fontId="2" fillId="0" borderId="0" xfId="0" applyFont="1" applyFill="1" applyAlignment="1">
      <alignment horizontal="center"/>
    </xf>
    <xf numFmtId="165" fontId="2" fillId="0" borderId="0" xfId="18" applyNumberFormat="1" applyFont="1" applyFill="1"/>
    <xf numFmtId="165" fontId="1" fillId="0" borderId="0" xfId="18" applyNumberFormat="1" applyFont="1" applyFill="1"/>
    <xf numFmtId="0" fontId="0" fillId="2" borderId="0" xfId="0" applyFill="1" applyAlignment="1">
      <alignment horizontal="center"/>
    </xf>
    <xf numFmtId="0" fontId="0" fillId="2" borderId="0" xfId="0" applyFill="1" applyAlignment="1"/>
    <xf numFmtId="0" fontId="0" fillId="2" borderId="0" xfId="0" applyFont="1" applyFill="1" applyAlignment="1"/>
    <xf numFmtId="165" fontId="0" fillId="2" borderId="0" xfId="18" applyNumberFormat="1" applyFont="1" applyFill="1" applyAlignment="1"/>
    <xf numFmtId="49" fontId="1" fillId="5" borderId="10" xfId="0" applyNumberFormat="1"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10" xfId="0" applyFont="1" applyFill="1" applyBorder="1" applyAlignment="1">
      <alignment horizontal="left" vertical="center"/>
    </xf>
    <xf numFmtId="165" fontId="12" fillId="5" borderId="10" xfId="18" applyNumberFormat="1" applyFont="1" applyFill="1" applyBorder="1" applyAlignment="1">
      <alignment horizontal="center" vertical="center" wrapText="1"/>
    </xf>
    <xf numFmtId="49" fontId="2" fillId="2" borderId="19" xfId="0" applyNumberFormat="1" applyFont="1" applyFill="1" applyBorder="1" applyAlignment="1">
      <alignment horizontal="center" wrapText="1"/>
    </xf>
    <xf numFmtId="49" fontId="2" fillId="2" borderId="8" xfId="0" applyNumberFormat="1" applyFont="1" applyFill="1" applyBorder="1" applyAlignment="1">
      <alignment horizontal="center" wrapText="1"/>
    </xf>
    <xf numFmtId="0" fontId="13" fillId="2" borderId="8" xfId="0" applyFont="1" applyFill="1" applyBorder="1" applyAlignment="1">
      <alignment horizontal="left" vertical="top"/>
    </xf>
    <xf numFmtId="0" fontId="13" fillId="2" borderId="1" xfId="0" applyFont="1" applyFill="1" applyBorder="1" applyAlignment="1">
      <alignment horizontal="left" vertical="top"/>
    </xf>
    <xf numFmtId="165" fontId="13" fillId="2" borderId="1" xfId="18" applyNumberFormat="1" applyFont="1" applyFill="1" applyBorder="1" applyAlignment="1">
      <alignment horizontal="left" vertical="top"/>
    </xf>
    <xf numFmtId="0" fontId="2" fillId="2" borderId="0" xfId="0" applyFont="1" applyFill="1" applyAlignment="1"/>
    <xf numFmtId="49" fontId="2" fillId="2" borderId="20" xfId="0" applyNumberFormat="1" applyFont="1" applyFill="1" applyBorder="1" applyAlignment="1">
      <alignment horizontal="center" wrapText="1"/>
    </xf>
    <xf numFmtId="49" fontId="2" fillId="2" borderId="1" xfId="0" applyNumberFormat="1" applyFont="1" applyFill="1" applyBorder="1" applyAlignment="1">
      <alignment horizontal="center" wrapText="1"/>
    </xf>
    <xf numFmtId="0" fontId="13" fillId="2" borderId="1" xfId="0" applyFont="1" applyFill="1" applyBorder="1" applyAlignment="1"/>
    <xf numFmtId="0" fontId="6" fillId="2" borderId="0" xfId="0" applyFont="1" applyFill="1" applyAlignment="1">
      <alignment horizontal="center"/>
    </xf>
    <xf numFmtId="0" fontId="6" fillId="2" borderId="0" xfId="0" applyFont="1" applyFill="1" applyAlignment="1"/>
    <xf numFmtId="0" fontId="6" fillId="5" borderId="21" xfId="0" applyFont="1" applyFill="1" applyBorder="1" applyAlignment="1"/>
    <xf numFmtId="165" fontId="6" fillId="5" borderId="21" xfId="18" applyNumberFormat="1" applyFont="1" applyFill="1" applyBorder="1" applyAlignment="1"/>
    <xf numFmtId="0" fontId="14" fillId="2" borderId="0" xfId="0" applyFont="1" applyFill="1" applyBorder="1" applyAlignment="1">
      <alignment horizontal="left" vertical="top"/>
    </xf>
    <xf numFmtId="0" fontId="11" fillId="5" borderId="18" xfId="0" applyFont="1" applyFill="1" applyBorder="1" applyAlignment="1">
      <alignment horizontal="center" vertical="center"/>
    </xf>
    <xf numFmtId="0" fontId="11" fillId="5" borderId="0" xfId="0" applyFont="1" applyFill="1" applyBorder="1" applyAlignment="1">
      <alignment horizontal="center" vertical="center"/>
    </xf>
  </cellXfs>
  <cellStyles count="19">
    <cellStyle name="Millares 10" xfId="16"/>
    <cellStyle name="Millares 2" xfId="2"/>
    <cellStyle name="Millares 3" xfId="6"/>
    <cellStyle name="Moneda" xfId="18" builtinId="4"/>
    <cellStyle name="Moneda 3" xfId="3"/>
    <cellStyle name="Normal" xfId="0" builtinId="0"/>
    <cellStyle name="Normal 10" xfId="7"/>
    <cellStyle name="Normal 11 19" xfId="1"/>
    <cellStyle name="Normal 20" xfId="5"/>
    <cellStyle name="Normal 22" xfId="9"/>
    <cellStyle name="Normal 23" xfId="10"/>
    <cellStyle name="Normal 24" xfId="11"/>
    <cellStyle name="Normal 25" xfId="12"/>
    <cellStyle name="Normal 26" xfId="17"/>
    <cellStyle name="Normal 27" xfId="13"/>
    <cellStyle name="Normal 28" xfId="14"/>
    <cellStyle name="Normal 29" xfId="15"/>
    <cellStyle name="Normal 6" xfId="8"/>
    <cellStyle name="Normal 9 17" xfId="4"/>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cespedes/AppData/Local/Microsoft/Windows/Temporary%20Internet%20Files/Content.Outlook/0YK9ACBK/CARTERA%202014%20SUBT%2031%20NEW/2014/REPROG%20JUNIO%20R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perez/AppData/Local/Microsoft/Windows/Temporary%20Internet%20Files/Content.Outlook/Q0NVJ7QA/CARTERA%20SUBT%2029%202015%20CIERRE%20DICIEM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sa"/>
      <sheetName val="31"/>
      <sheetName val="29"/>
      <sheetName val="22"/>
      <sheetName val="Globales"/>
      <sheetName val="RESUMEN FINAL"/>
      <sheetName val="Hoja6"/>
      <sheetName val="CT"/>
      <sheetName val="ANALISTAS"/>
      <sheetName val="con analistas"/>
    </sheetNames>
    <sheetDataSet>
      <sheetData sheetId="0">
        <row r="3">
          <cell r="A3" t="str">
            <v>ADJUDICADO</v>
          </cell>
        </row>
        <row r="4">
          <cell r="A4" t="str">
            <v>APROBADO</v>
          </cell>
        </row>
        <row r="5">
          <cell r="A5" t="str">
            <v>CONVENIO EN FIRMA</v>
          </cell>
        </row>
        <row r="6">
          <cell r="A6" t="str">
            <v>DESCARTADO</v>
          </cell>
        </row>
        <row r="7">
          <cell r="A7" t="str">
            <v>EN EJECUCION</v>
          </cell>
        </row>
        <row r="8">
          <cell r="A8" t="str">
            <v>EN LICITACION</v>
          </cell>
        </row>
        <row r="9">
          <cell r="A9" t="str">
            <v>EN REEVALUACION</v>
          </cell>
        </row>
        <row r="10">
          <cell r="A10" t="str">
            <v>ENVIAR CORE</v>
          </cell>
        </row>
        <row r="11">
          <cell r="A11" t="str">
            <v>NO SE EJECUTARA</v>
          </cell>
        </row>
        <row r="12">
          <cell r="A12" t="str">
            <v>PENDIENTE CIERRE ADMINISTRATIVO</v>
          </cell>
        </row>
        <row r="13">
          <cell r="A13" t="str">
            <v>PENDIENTE PRESUPUESTO</v>
          </cell>
        </row>
        <row r="14">
          <cell r="A14" t="str">
            <v>PENDIENTE SOLICITUD DE REEVALUACION</v>
          </cell>
        </row>
        <row r="15">
          <cell r="A15" t="str">
            <v>PIERDE RATE</v>
          </cell>
        </row>
        <row r="16">
          <cell r="A16" t="str">
            <v>POR LICITAR</v>
          </cell>
        </row>
        <row r="17">
          <cell r="A17" t="str">
            <v xml:space="preserve">POR REINICIAR OBRA </v>
          </cell>
        </row>
        <row r="18">
          <cell r="A18" t="str">
            <v>TERMINADO</v>
          </cell>
        </row>
        <row r="19">
          <cell r="A19" t="str">
            <v>TERMINADO OBRAS</v>
          </cell>
        </row>
        <row r="20">
          <cell r="A20" t="str">
            <v>TRASPASO 33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TO POR ÍTEM"/>
      <sheetName val="CARTERA SUB,29"/>
      <sheetName val="PAGOS"/>
      <sheetName val="PROG. OCT."/>
    </sheetNames>
    <sheetDataSet>
      <sheetData sheetId="0" refreshError="1"/>
      <sheetData sheetId="1">
        <row r="3">
          <cell r="O3" t="str">
            <v>06</v>
          </cell>
        </row>
      </sheetData>
      <sheetData sheetId="2">
        <row r="76">
          <cell r="K76">
            <v>152516836</v>
          </cell>
        </row>
      </sheetData>
      <sheetData sheetId="3">
        <row r="1">
          <cell r="A1" t="str">
            <v>BIP</v>
          </cell>
          <cell r="B1" t="str">
            <v>Nombre</v>
          </cell>
          <cell r="C1" t="str">
            <v>Situación</v>
          </cell>
          <cell r="D1" t="str">
            <v>Unidad Técnica</v>
          </cell>
          <cell r="E1" t="str">
            <v>Analista</v>
          </cell>
          <cell r="F1" t="str">
            <v>Subtítulo</v>
          </cell>
          <cell r="G1" t="str">
            <v>Item</v>
          </cell>
          <cell r="H1" t="str">
            <v>Asignación</v>
          </cell>
          <cell r="I1" t="str">
            <v>Aprob. CORE</v>
          </cell>
          <cell r="J1" t="str">
            <v>Contrato</v>
          </cell>
          <cell r="K1" t="str">
            <v>Total Aprobado (FORMULA)</v>
          </cell>
          <cell r="L1" t="str">
            <v>Gasto al 2014</v>
          </cell>
          <cell r="M1" t="str">
            <v>Gasto a la fecha (FORMULA)</v>
          </cell>
          <cell r="N1" t="str">
            <v>Saldo Disponible (FORMULA)</v>
          </cell>
          <cell r="O1" t="str">
            <v>Oct.2015 Programado con UT 29 y 22</v>
          </cell>
          <cell r="P1" t="str">
            <v>Oct.2015 Programado con UT 31</v>
          </cell>
          <cell r="Q1" t="str">
            <v>Octubre $ Envío DAF</v>
          </cell>
          <cell r="R1" t="str">
            <v>Nov.2015 Programado con UT 29 y 22</v>
          </cell>
          <cell r="S1" t="str">
            <v>Nov.2015 Programado con ut 31</v>
          </cell>
          <cell r="T1" t="str">
            <v>Noviembre $ Envío DAF</v>
          </cell>
          <cell r="U1" t="str">
            <v>Dic.2015 Programado con UT 29 y 22</v>
          </cell>
          <cell r="V1" t="str">
            <v>Dic.2015 Programado con UT 31</v>
          </cell>
          <cell r="W1" t="str">
            <v>Diciembre $ Envío DAF</v>
          </cell>
          <cell r="X1" t="str">
            <v>Total Programado Agosto-Diciembre (FORMULA)</v>
          </cell>
          <cell r="Y1" t="str">
            <v>ARRASTRE 2016 (FORMULA)</v>
          </cell>
          <cell r="Z1" t="str">
            <v>% GASTO (FORMULA)</v>
          </cell>
          <cell r="AA1" t="str">
            <v>% FISICO (FORMULA)</v>
          </cell>
          <cell r="AB1" t="str">
            <v>COMISION</v>
          </cell>
          <cell r="AC1" t="str">
            <v>SESIÓN CORE</v>
          </cell>
          <cell r="AD1" t="str">
            <v>FECHA CORE</v>
          </cell>
          <cell r="AE1" t="str">
            <v>PROVISON</v>
          </cell>
        </row>
        <row r="2">
          <cell r="A2">
            <v>30293922</v>
          </cell>
          <cell r="B2" t="str">
            <v>ADQUISICION DE 2 MINI CARGADORES PARA DIMAAO, COMUNA DE BUIN</v>
          </cell>
          <cell r="C2" t="str">
            <v>POR LICITAR</v>
          </cell>
          <cell r="D2" t="str">
            <v>BUIN</v>
          </cell>
          <cell r="E2" t="str">
            <v>BCT</v>
          </cell>
          <cell r="F2">
            <v>29</v>
          </cell>
          <cell r="G2" t="str">
            <v>05</v>
          </cell>
          <cell r="H2" t="str">
            <v xml:space="preserve"> </v>
          </cell>
          <cell r="I2">
            <v>42197000</v>
          </cell>
          <cell r="J2">
            <v>0</v>
          </cell>
          <cell r="K2">
            <v>42197000</v>
          </cell>
          <cell r="L2">
            <v>0</v>
          </cell>
          <cell r="M2">
            <v>0</v>
          </cell>
          <cell r="N2">
            <v>42197000</v>
          </cell>
          <cell r="O2">
            <v>0</v>
          </cell>
          <cell r="P2">
            <v>0</v>
          </cell>
          <cell r="Q2">
            <v>0</v>
          </cell>
          <cell r="R2">
            <v>0</v>
          </cell>
          <cell r="S2">
            <v>0</v>
          </cell>
          <cell r="T2">
            <v>0</v>
          </cell>
          <cell r="U2">
            <v>0</v>
          </cell>
          <cell r="V2">
            <v>0</v>
          </cell>
          <cell r="W2">
            <v>0</v>
          </cell>
          <cell r="X2">
            <v>0</v>
          </cell>
          <cell r="Y2">
            <v>42197000</v>
          </cell>
          <cell r="Z2">
            <v>0</v>
          </cell>
          <cell r="AA2">
            <v>0</v>
          </cell>
          <cell r="AC2">
            <v>6</v>
          </cell>
          <cell r="AD2">
            <v>42088</v>
          </cell>
          <cell r="AE2" t="str">
            <v>N/A</v>
          </cell>
        </row>
        <row r="3">
          <cell r="A3">
            <v>30331522</v>
          </cell>
          <cell r="B3" t="str">
            <v>ADQUISICION RETROEXCAVADORA PARA DIMAAO, COMUNA DE BUIN</v>
          </cell>
          <cell r="C3" t="str">
            <v>POR LICITAR</v>
          </cell>
          <cell r="D3" t="str">
            <v>BUIN</v>
          </cell>
          <cell r="E3" t="str">
            <v>BCT</v>
          </cell>
          <cell r="F3">
            <v>29</v>
          </cell>
          <cell r="G3" t="str">
            <v>05</v>
          </cell>
          <cell r="H3" t="str">
            <v xml:space="preserve"> </v>
          </cell>
          <cell r="I3">
            <v>54173000</v>
          </cell>
          <cell r="J3">
            <v>0</v>
          </cell>
          <cell r="K3">
            <v>54173000</v>
          </cell>
          <cell r="L3">
            <v>0</v>
          </cell>
          <cell r="M3">
            <v>0</v>
          </cell>
          <cell r="N3">
            <v>54173000</v>
          </cell>
          <cell r="O3">
            <v>0</v>
          </cell>
          <cell r="P3">
            <v>0</v>
          </cell>
          <cell r="Q3">
            <v>0</v>
          </cell>
          <cell r="S3">
            <v>0</v>
          </cell>
          <cell r="T3">
            <v>0</v>
          </cell>
          <cell r="U3">
            <v>0</v>
          </cell>
          <cell r="V3">
            <v>0</v>
          </cell>
          <cell r="W3">
            <v>0</v>
          </cell>
          <cell r="X3">
            <v>0</v>
          </cell>
          <cell r="Y3">
            <v>54173000</v>
          </cell>
          <cell r="Z3">
            <v>0</v>
          </cell>
          <cell r="AA3">
            <v>0</v>
          </cell>
          <cell r="AC3">
            <v>6</v>
          </cell>
          <cell r="AD3">
            <v>42088</v>
          </cell>
          <cell r="AE3" t="str">
            <v>N/A</v>
          </cell>
        </row>
        <row r="4">
          <cell r="A4">
            <v>30108382</v>
          </cell>
          <cell r="B4" t="str">
            <v>ADQUISICIÓN AMBULANCIA DE EMERGENCIA PARA COMUNA DE PAINE</v>
          </cell>
          <cell r="C4" t="str">
            <v>TERMINADO</v>
          </cell>
          <cell r="D4" t="str">
            <v>PAINE</v>
          </cell>
          <cell r="E4" t="str">
            <v>FBP</v>
          </cell>
          <cell r="F4">
            <v>29</v>
          </cell>
          <cell r="G4" t="str">
            <v>03</v>
          </cell>
          <cell r="H4" t="str">
            <v>-</v>
          </cell>
          <cell r="I4">
            <v>35868000</v>
          </cell>
          <cell r="J4">
            <v>29988000</v>
          </cell>
          <cell r="K4">
            <v>29988000</v>
          </cell>
          <cell r="L4">
            <v>0</v>
          </cell>
          <cell r="M4">
            <v>29988000</v>
          </cell>
          <cell r="N4">
            <v>0</v>
          </cell>
          <cell r="O4">
            <v>0</v>
          </cell>
          <cell r="P4">
            <v>0</v>
          </cell>
          <cell r="Q4">
            <v>0</v>
          </cell>
          <cell r="R4">
            <v>0</v>
          </cell>
          <cell r="S4">
            <v>0</v>
          </cell>
          <cell r="T4">
            <v>0</v>
          </cell>
          <cell r="U4">
            <v>0</v>
          </cell>
          <cell r="V4">
            <v>0</v>
          </cell>
          <cell r="W4">
            <v>0</v>
          </cell>
          <cell r="X4">
            <v>0</v>
          </cell>
          <cell r="Y4">
            <v>0</v>
          </cell>
          <cell r="Z4">
            <v>1</v>
          </cell>
          <cell r="AA4">
            <v>1</v>
          </cell>
          <cell r="AB4" t="str">
            <v>SALUD Y MEDIO AMBIENTE</v>
          </cell>
          <cell r="AC4" t="str">
            <v>OR-23</v>
          </cell>
          <cell r="AD4">
            <v>41619</v>
          </cell>
          <cell r="AE4" t="str">
            <v xml:space="preserve"> </v>
          </cell>
        </row>
        <row r="5">
          <cell r="A5">
            <v>30114852</v>
          </cell>
          <cell r="B5" t="str">
            <v>ADQUISICIÓN EQUIPAMIENTO NUEVE ESCUELAS DE PUENTE ALTO</v>
          </cell>
          <cell r="C5" t="str">
            <v>EN REEVALUACIÓN</v>
          </cell>
          <cell r="D5" t="str">
            <v>PUENTE ALTO</v>
          </cell>
          <cell r="E5" t="str">
            <v>FBP</v>
          </cell>
          <cell r="F5">
            <v>29</v>
          </cell>
          <cell r="G5" t="str">
            <v>04</v>
          </cell>
          <cell r="H5" t="str">
            <v>-</v>
          </cell>
          <cell r="I5">
            <v>219309000</v>
          </cell>
          <cell r="J5">
            <v>0</v>
          </cell>
          <cell r="K5">
            <v>219309000</v>
          </cell>
          <cell r="L5">
            <v>0</v>
          </cell>
          <cell r="N5">
            <v>219309000</v>
          </cell>
          <cell r="O5">
            <v>0</v>
          </cell>
          <cell r="P5">
            <v>0</v>
          </cell>
          <cell r="Q5">
            <v>0</v>
          </cell>
          <cell r="R5">
            <v>0</v>
          </cell>
          <cell r="S5">
            <v>0</v>
          </cell>
          <cell r="T5">
            <v>0</v>
          </cell>
          <cell r="U5">
            <v>0</v>
          </cell>
          <cell r="V5">
            <v>0</v>
          </cell>
          <cell r="W5">
            <v>0</v>
          </cell>
          <cell r="X5">
            <v>0</v>
          </cell>
          <cell r="Y5">
            <v>219309000</v>
          </cell>
          <cell r="Z5">
            <v>0</v>
          </cell>
          <cell r="AA5">
            <v>0</v>
          </cell>
          <cell r="AB5" t="str">
            <v>EDUCACION Y CULTURA</v>
          </cell>
          <cell r="AC5" t="str">
            <v>EX-03</v>
          </cell>
          <cell r="AD5">
            <v>41605</v>
          </cell>
          <cell r="AE5" t="str">
            <v xml:space="preserve"> </v>
          </cell>
        </row>
        <row r="6">
          <cell r="A6">
            <v>30118533</v>
          </cell>
          <cell r="B6" t="str">
            <v xml:space="preserve">ADQUISICIÓN DOS AMBULANCIAS, COMUNA DE SAN RAMÓN </v>
          </cell>
          <cell r="C6" t="str">
            <v>TERMINADO</v>
          </cell>
          <cell r="D6" t="str">
            <v>SAN RAMON</v>
          </cell>
          <cell r="E6" t="str">
            <v>FBP</v>
          </cell>
          <cell r="F6">
            <v>29</v>
          </cell>
          <cell r="G6" t="str">
            <v>03</v>
          </cell>
          <cell r="H6" t="str">
            <v>-</v>
          </cell>
          <cell r="I6">
            <v>49008000</v>
          </cell>
          <cell r="J6">
            <v>50694000</v>
          </cell>
          <cell r="K6">
            <v>50694000</v>
          </cell>
          <cell r="L6">
            <v>0</v>
          </cell>
          <cell r="M6">
            <v>50694000</v>
          </cell>
          <cell r="N6">
            <v>0</v>
          </cell>
          <cell r="O6">
            <v>0</v>
          </cell>
          <cell r="P6">
            <v>0</v>
          </cell>
          <cell r="Q6">
            <v>0</v>
          </cell>
          <cell r="R6">
            <v>0</v>
          </cell>
          <cell r="S6">
            <v>0</v>
          </cell>
          <cell r="T6">
            <v>0</v>
          </cell>
          <cell r="U6">
            <v>0</v>
          </cell>
          <cell r="V6">
            <v>0</v>
          </cell>
          <cell r="W6">
            <v>0</v>
          </cell>
          <cell r="X6">
            <v>0</v>
          </cell>
          <cell r="Y6">
            <v>0</v>
          </cell>
          <cell r="Z6">
            <v>1</v>
          </cell>
          <cell r="AA6">
            <v>1</v>
          </cell>
          <cell r="AB6" t="str">
            <v>COORDINACION Y RELACIONES INSTITUCIONALES</v>
          </cell>
          <cell r="AC6" t="str">
            <v>EX-04</v>
          </cell>
          <cell r="AD6">
            <v>41634</v>
          </cell>
          <cell r="AE6" t="str">
            <v xml:space="preserve"> </v>
          </cell>
        </row>
        <row r="7">
          <cell r="A7">
            <v>30304976</v>
          </cell>
          <cell r="B7" t="str">
            <v>ADQUISICION VEHICULOS DE TRASLADO DE PACIENTES TELETON R.M</v>
          </cell>
          <cell r="C7" t="str">
            <v>EN LICITACIÓN</v>
          </cell>
          <cell r="D7" t="str">
            <v>GORE RMS</v>
          </cell>
          <cell r="E7" t="str">
            <v>FBP</v>
          </cell>
          <cell r="F7">
            <v>29</v>
          </cell>
          <cell r="G7" t="str">
            <v>03</v>
          </cell>
          <cell r="H7" t="str">
            <v>-</v>
          </cell>
          <cell r="I7">
            <v>252976000</v>
          </cell>
          <cell r="J7">
            <v>0</v>
          </cell>
          <cell r="K7">
            <v>252976000</v>
          </cell>
          <cell r="L7">
            <v>0</v>
          </cell>
          <cell r="M7">
            <v>0</v>
          </cell>
          <cell r="N7">
            <v>252976000</v>
          </cell>
          <cell r="O7">
            <v>0</v>
          </cell>
          <cell r="P7">
            <v>0</v>
          </cell>
          <cell r="Q7">
            <v>0</v>
          </cell>
          <cell r="R7">
            <v>0</v>
          </cell>
          <cell r="S7">
            <v>0</v>
          </cell>
          <cell r="T7">
            <v>0</v>
          </cell>
          <cell r="U7">
            <v>0</v>
          </cell>
          <cell r="V7">
            <v>0</v>
          </cell>
          <cell r="W7">
            <v>0</v>
          </cell>
          <cell r="X7">
            <v>0</v>
          </cell>
          <cell r="Y7">
            <v>252976000</v>
          </cell>
          <cell r="Z7">
            <v>0</v>
          </cell>
          <cell r="AA7">
            <v>0</v>
          </cell>
          <cell r="AB7" t="str">
            <v>SALUD Y MEDIO AMBIENTE</v>
          </cell>
          <cell r="AC7">
            <v>23</v>
          </cell>
          <cell r="AD7">
            <v>41955</v>
          </cell>
        </row>
        <row r="8">
          <cell r="A8">
            <v>30287772</v>
          </cell>
          <cell r="B8" t="str">
            <v>ADQUISICION VEHICULOS SECTOR SALUD</v>
          </cell>
          <cell r="C8" t="str">
            <v xml:space="preserve">EN EJECUCIÓN </v>
          </cell>
          <cell r="D8" t="str">
            <v>ISLA DE MAIPO</v>
          </cell>
          <cell r="E8" t="str">
            <v>FBP</v>
          </cell>
          <cell r="F8">
            <v>29</v>
          </cell>
          <cell r="G8" t="str">
            <v>03</v>
          </cell>
          <cell r="H8" t="str">
            <v>-</v>
          </cell>
          <cell r="I8">
            <v>86355000</v>
          </cell>
          <cell r="J8">
            <v>66878000</v>
          </cell>
          <cell r="K8">
            <v>66878000</v>
          </cell>
          <cell r="L8">
            <v>0</v>
          </cell>
          <cell r="M8">
            <v>0</v>
          </cell>
          <cell r="N8">
            <v>66878000</v>
          </cell>
          <cell r="O8">
            <v>66878000</v>
          </cell>
          <cell r="P8">
            <v>0</v>
          </cell>
          <cell r="Q8">
            <v>0</v>
          </cell>
          <cell r="R8">
            <v>0</v>
          </cell>
          <cell r="S8">
            <v>0</v>
          </cell>
          <cell r="T8">
            <v>0</v>
          </cell>
          <cell r="U8">
            <v>0</v>
          </cell>
          <cell r="V8">
            <v>0</v>
          </cell>
          <cell r="W8">
            <v>0</v>
          </cell>
          <cell r="X8">
            <v>66878000</v>
          </cell>
          <cell r="Y8">
            <v>0</v>
          </cell>
          <cell r="Z8">
            <v>0</v>
          </cell>
          <cell r="AA8">
            <v>0</v>
          </cell>
          <cell r="AB8" t="str">
            <v>SALUD Y MEDIO AMBIENTE</v>
          </cell>
          <cell r="AD8">
            <v>41990</v>
          </cell>
        </row>
        <row r="9">
          <cell r="A9">
            <v>30340630</v>
          </cell>
          <cell r="B9" t="str">
            <v>ADQUISICION CUATRO VEHICULOS Y EQUIPOS PARA SEGURIDAD COMUNAL SAN RAMON</v>
          </cell>
          <cell r="C9" t="str">
            <v>ADJUDICADO</v>
          </cell>
          <cell r="D9" t="str">
            <v>SAN RAMON</v>
          </cell>
          <cell r="E9" t="str">
            <v>FBP</v>
          </cell>
          <cell r="F9">
            <v>29</v>
          </cell>
          <cell r="G9" t="str">
            <v>03</v>
          </cell>
          <cell r="H9" t="str">
            <v>-</v>
          </cell>
          <cell r="I9">
            <v>46600000</v>
          </cell>
          <cell r="J9">
            <v>55579121</v>
          </cell>
          <cell r="K9">
            <v>55579121</v>
          </cell>
          <cell r="L9">
            <v>0</v>
          </cell>
          <cell r="M9">
            <v>0</v>
          </cell>
          <cell r="N9">
            <v>55579121</v>
          </cell>
          <cell r="O9">
            <v>0</v>
          </cell>
          <cell r="P9">
            <v>0</v>
          </cell>
          <cell r="Q9">
            <v>0</v>
          </cell>
          <cell r="R9">
            <v>55579121</v>
          </cell>
          <cell r="S9">
            <v>0</v>
          </cell>
          <cell r="T9">
            <v>0</v>
          </cell>
          <cell r="U9">
            <v>0</v>
          </cell>
          <cell r="V9">
            <v>0</v>
          </cell>
          <cell r="W9">
            <v>0</v>
          </cell>
          <cell r="X9">
            <v>55579121</v>
          </cell>
          <cell r="Y9">
            <v>0</v>
          </cell>
          <cell r="Z9">
            <v>0</v>
          </cell>
          <cell r="AA9">
            <v>0</v>
          </cell>
          <cell r="AB9" t="str">
            <v>SEGURIDAD CIUDADANA</v>
          </cell>
          <cell r="AD9">
            <v>42002</v>
          </cell>
        </row>
        <row r="10">
          <cell r="A10">
            <v>30340630</v>
          </cell>
          <cell r="B10" t="str">
            <v>ADQUISICION CUATRO VEHICULOS Y EQUIPOS PARA SEGURIDAD COMUNAL SAN RAMON</v>
          </cell>
          <cell r="C10" t="str">
            <v>ADJUDICADO</v>
          </cell>
          <cell r="D10" t="str">
            <v>SAN RAMON</v>
          </cell>
          <cell r="E10" t="str">
            <v>FBP</v>
          </cell>
          <cell r="F10">
            <v>29</v>
          </cell>
          <cell r="G10" t="str">
            <v>04</v>
          </cell>
          <cell r="H10" t="str">
            <v>-</v>
          </cell>
          <cell r="I10">
            <v>64889000</v>
          </cell>
          <cell r="J10">
            <v>63152794</v>
          </cell>
          <cell r="K10">
            <v>63152794</v>
          </cell>
          <cell r="L10">
            <v>0</v>
          </cell>
          <cell r="M10">
            <v>0</v>
          </cell>
          <cell r="N10">
            <v>63152794</v>
          </cell>
          <cell r="O10">
            <v>0</v>
          </cell>
          <cell r="P10">
            <v>0</v>
          </cell>
          <cell r="Q10">
            <v>0</v>
          </cell>
          <cell r="R10">
            <v>63152794</v>
          </cell>
          <cell r="S10">
            <v>0</v>
          </cell>
          <cell r="T10">
            <v>0</v>
          </cell>
          <cell r="U10">
            <v>0</v>
          </cell>
          <cell r="V10">
            <v>0</v>
          </cell>
          <cell r="W10">
            <v>0</v>
          </cell>
          <cell r="X10">
            <v>63152794</v>
          </cell>
          <cell r="Y10">
            <v>0</v>
          </cell>
          <cell r="Z10">
            <v>0</v>
          </cell>
          <cell r="AA10">
            <v>0</v>
          </cell>
          <cell r="AB10" t="str">
            <v>SEGURIDAD CIUDADANA</v>
          </cell>
          <cell r="AD10">
            <v>42002</v>
          </cell>
        </row>
        <row r="11">
          <cell r="A11">
            <v>30361044</v>
          </cell>
          <cell r="B11" t="str">
            <v>ADQUISICIÓN EQUIPOS Y EQUIPAMIENTO PLAZA RÍO MAULE COMUNA DE PUDAHUEL</v>
          </cell>
          <cell r="C11" t="str">
            <v>CONVENIO EN FIRMA</v>
          </cell>
          <cell r="D11" t="str">
            <v>PUDAHUEL</v>
          </cell>
          <cell r="E11" t="str">
            <v>FBP</v>
          </cell>
          <cell r="F11">
            <v>29</v>
          </cell>
          <cell r="G11" t="str">
            <v>04</v>
          </cell>
          <cell r="I11">
            <v>7404000</v>
          </cell>
          <cell r="J11">
            <v>0</v>
          </cell>
          <cell r="K11">
            <v>7404000</v>
          </cell>
          <cell r="L11">
            <v>0</v>
          </cell>
          <cell r="M11">
            <v>0</v>
          </cell>
          <cell r="N11">
            <v>7404000</v>
          </cell>
          <cell r="O11">
            <v>0</v>
          </cell>
          <cell r="P11">
            <v>0</v>
          </cell>
          <cell r="Q11">
            <v>0</v>
          </cell>
          <cell r="R11">
            <v>0</v>
          </cell>
          <cell r="S11">
            <v>0</v>
          </cell>
          <cell r="T11">
            <v>0</v>
          </cell>
          <cell r="U11">
            <v>0</v>
          </cell>
          <cell r="V11">
            <v>0</v>
          </cell>
          <cell r="W11">
            <v>0</v>
          </cell>
          <cell r="X11">
            <v>0</v>
          </cell>
          <cell r="Y11">
            <v>7404000</v>
          </cell>
          <cell r="Z11">
            <v>0</v>
          </cell>
          <cell r="AA11">
            <v>0</v>
          </cell>
          <cell r="AB11" t="str">
            <v>MEDIO AMBIENTE</v>
          </cell>
          <cell r="AC11" t="str">
            <v>OR-14</v>
          </cell>
          <cell r="AD11">
            <v>42214</v>
          </cell>
          <cell r="AE11" t="str">
            <v>SIN PROVISIÓN</v>
          </cell>
        </row>
        <row r="12">
          <cell r="A12">
            <v>30361044</v>
          </cell>
          <cell r="B12" t="str">
            <v>ADQUISICIÓN EQUIPOS Y EQUIPAMIENTO PLAZA RÍO MAULE COMUNA DE PUDAHUEL</v>
          </cell>
          <cell r="C12" t="str">
            <v>CONVENIO EN FIRMA</v>
          </cell>
          <cell r="D12" t="str">
            <v>PUDAHUEL</v>
          </cell>
          <cell r="E12" t="str">
            <v>FBP</v>
          </cell>
          <cell r="F12">
            <v>29</v>
          </cell>
          <cell r="G12" t="str">
            <v>05</v>
          </cell>
          <cell r="I12">
            <v>3063000</v>
          </cell>
          <cell r="K12">
            <v>3063000</v>
          </cell>
          <cell r="L12">
            <v>0</v>
          </cell>
          <cell r="M12">
            <v>0</v>
          </cell>
          <cell r="N12">
            <v>0</v>
          </cell>
          <cell r="O12">
            <v>0</v>
          </cell>
          <cell r="P12">
            <v>0</v>
          </cell>
          <cell r="Q12">
            <v>0</v>
          </cell>
          <cell r="R12">
            <v>0</v>
          </cell>
          <cell r="S12">
            <v>0</v>
          </cell>
          <cell r="T12">
            <v>0</v>
          </cell>
          <cell r="U12">
            <v>0</v>
          </cell>
          <cell r="V12">
            <v>0</v>
          </cell>
          <cell r="W12">
            <v>0</v>
          </cell>
          <cell r="X12">
            <v>0</v>
          </cell>
          <cell r="Y12">
            <v>3063000</v>
          </cell>
          <cell r="Z12">
            <v>0</v>
          </cell>
          <cell r="AA12">
            <v>0</v>
          </cell>
          <cell r="AB12" t="str">
            <v>MEDIO AMBIENTE</v>
          </cell>
          <cell r="AC12" t="str">
            <v>OR-14</v>
          </cell>
          <cell r="AD12">
            <v>42214</v>
          </cell>
          <cell r="AE12" t="str">
            <v>SIN PROVISIÓN</v>
          </cell>
        </row>
        <row r="13">
          <cell r="A13">
            <v>30392137</v>
          </cell>
          <cell r="B13" t="str">
            <v>ADQUISICIÓN DE VEHÍCULOS MUNICIPALES</v>
          </cell>
          <cell r="C13" t="str">
            <v>PENDIENTE IDENTIFICACION PRES.</v>
          </cell>
          <cell r="D13" t="str">
            <v>CERRO NAVIA</v>
          </cell>
          <cell r="E13" t="str">
            <v>FBP</v>
          </cell>
          <cell r="F13">
            <v>29</v>
          </cell>
          <cell r="G13" t="str">
            <v>03</v>
          </cell>
          <cell r="I13">
            <v>311648000</v>
          </cell>
          <cell r="J13">
            <v>0</v>
          </cell>
          <cell r="K13">
            <v>311648000</v>
          </cell>
          <cell r="L13">
            <v>0</v>
          </cell>
          <cell r="M13">
            <v>0</v>
          </cell>
          <cell r="N13">
            <v>311648000</v>
          </cell>
          <cell r="O13">
            <v>0</v>
          </cell>
          <cell r="P13">
            <v>0</v>
          </cell>
          <cell r="Q13">
            <v>0</v>
          </cell>
          <cell r="R13">
            <v>0</v>
          </cell>
          <cell r="S13">
            <v>0</v>
          </cell>
          <cell r="T13">
            <v>0</v>
          </cell>
          <cell r="U13">
            <v>0</v>
          </cell>
          <cell r="V13">
            <v>0</v>
          </cell>
          <cell r="W13">
            <v>0</v>
          </cell>
          <cell r="X13">
            <v>0</v>
          </cell>
          <cell r="Y13">
            <v>311648000</v>
          </cell>
          <cell r="Z13">
            <v>0</v>
          </cell>
          <cell r="AA13">
            <v>0</v>
          </cell>
          <cell r="AB13" t="str">
            <v>COORDINACION Y RELACIONES INSTITUCIONALES</v>
          </cell>
          <cell r="AC13" t="str">
            <v>OR-16</v>
          </cell>
          <cell r="AD13">
            <v>42242</v>
          </cell>
          <cell r="AE13" t="str">
            <v>SIN PROVISIÓN</v>
          </cell>
        </row>
        <row r="14">
          <cell r="A14">
            <v>30385630</v>
          </cell>
          <cell r="B14" t="str">
            <v>ADQUISICIÓN DE VEHÍCULOS Y EQUIPAMIENTO PARA LIMPIEZA</v>
          </cell>
          <cell r="C14" t="str">
            <v>PENDIENTE IDENTIFICACION PRES.</v>
          </cell>
          <cell r="D14" t="str">
            <v>CERRO NAVIA</v>
          </cell>
          <cell r="E14" t="str">
            <v>FBP</v>
          </cell>
          <cell r="F14">
            <v>29</v>
          </cell>
          <cell r="G14" t="str">
            <v>03</v>
          </cell>
          <cell r="I14">
            <v>161511000</v>
          </cell>
          <cell r="J14">
            <v>0</v>
          </cell>
          <cell r="K14">
            <v>161511000</v>
          </cell>
          <cell r="L14">
            <v>0</v>
          </cell>
          <cell r="M14">
            <v>0</v>
          </cell>
          <cell r="N14">
            <v>161511000</v>
          </cell>
          <cell r="O14">
            <v>0</v>
          </cell>
          <cell r="P14">
            <v>0</v>
          </cell>
          <cell r="R14">
            <v>0</v>
          </cell>
          <cell r="S14">
            <v>0</v>
          </cell>
          <cell r="T14">
            <v>0</v>
          </cell>
          <cell r="U14">
            <v>0</v>
          </cell>
          <cell r="V14">
            <v>0</v>
          </cell>
          <cell r="W14">
            <v>0</v>
          </cell>
          <cell r="X14">
            <v>0</v>
          </cell>
          <cell r="Y14">
            <v>161511000</v>
          </cell>
          <cell r="Z14">
            <v>0</v>
          </cell>
          <cell r="AA14">
            <v>0</v>
          </cell>
          <cell r="AB14" t="str">
            <v>COORDINACION Y RELACIONES INSTITUCIONALES</v>
          </cell>
          <cell r="AC14" t="str">
            <v>OR-16</v>
          </cell>
          <cell r="AD14">
            <v>42242</v>
          </cell>
          <cell r="AE14" t="str">
            <v>SIN PROVISIÓN</v>
          </cell>
        </row>
        <row r="15">
          <cell r="A15">
            <v>30385630</v>
          </cell>
          <cell r="B15" t="str">
            <v>ADQUISICIÓN DE VEHÍCULOS Y EQUIPAMIENTO PARA LIMPIEZA</v>
          </cell>
          <cell r="C15" t="str">
            <v>PENDIENTE IDENTIFICACION PRES.</v>
          </cell>
          <cell r="D15" t="str">
            <v>CERRO NAVIA</v>
          </cell>
          <cell r="E15" t="str">
            <v>FBP</v>
          </cell>
          <cell r="F15">
            <v>29</v>
          </cell>
          <cell r="G15" t="str">
            <v>05</v>
          </cell>
          <cell r="I15">
            <v>309800000</v>
          </cell>
          <cell r="J15">
            <v>0</v>
          </cell>
          <cell r="K15">
            <v>309800000</v>
          </cell>
          <cell r="L15">
            <v>0</v>
          </cell>
          <cell r="M15">
            <v>0</v>
          </cell>
          <cell r="N15">
            <v>309800000</v>
          </cell>
          <cell r="O15">
            <v>0</v>
          </cell>
          <cell r="P15">
            <v>0</v>
          </cell>
          <cell r="Q15">
            <v>0</v>
          </cell>
          <cell r="R15">
            <v>0</v>
          </cell>
          <cell r="S15">
            <v>0</v>
          </cell>
          <cell r="T15">
            <v>0</v>
          </cell>
          <cell r="U15">
            <v>0</v>
          </cell>
          <cell r="V15">
            <v>0</v>
          </cell>
          <cell r="W15">
            <v>0</v>
          </cell>
          <cell r="X15">
            <v>0</v>
          </cell>
          <cell r="Y15">
            <v>309800000</v>
          </cell>
          <cell r="Z15">
            <v>0</v>
          </cell>
          <cell r="AA15">
            <v>0</v>
          </cell>
          <cell r="AB15" t="str">
            <v>COORDINACION Y RELACIONES INSTITUCIONALES</v>
          </cell>
          <cell r="AC15" t="str">
            <v>OR-16</v>
          </cell>
          <cell r="AD15">
            <v>42242</v>
          </cell>
          <cell r="AE15" t="str">
            <v>SIN PROVISIÓN</v>
          </cell>
        </row>
        <row r="16">
          <cell r="A16">
            <v>30093133</v>
          </cell>
          <cell r="B16" t="str">
            <v>ADQUISICION ACTUALIZACION Y RENOVACION SISTEMA CODIS - PDI</v>
          </cell>
          <cell r="C16" t="str">
            <v>EN LICITACIÓN</v>
          </cell>
          <cell r="D16" t="str">
            <v>PDI</v>
          </cell>
          <cell r="E16" t="str">
            <v>JCG</v>
          </cell>
          <cell r="F16">
            <v>29</v>
          </cell>
          <cell r="G16" t="str">
            <v>06</v>
          </cell>
          <cell r="I16">
            <v>371908000</v>
          </cell>
          <cell r="J16">
            <v>0</v>
          </cell>
          <cell r="K16">
            <v>371908000</v>
          </cell>
          <cell r="M16">
            <v>0</v>
          </cell>
          <cell r="N16">
            <v>371908000</v>
          </cell>
          <cell r="O16">
            <v>0</v>
          </cell>
          <cell r="P16">
            <v>0</v>
          </cell>
          <cell r="Q16">
            <v>0</v>
          </cell>
          <cell r="R16">
            <v>0</v>
          </cell>
          <cell r="S16">
            <v>0</v>
          </cell>
          <cell r="T16">
            <v>0</v>
          </cell>
          <cell r="U16">
            <v>0</v>
          </cell>
          <cell r="V16">
            <v>0</v>
          </cell>
          <cell r="W16">
            <v>0</v>
          </cell>
          <cell r="X16">
            <v>0</v>
          </cell>
          <cell r="Y16">
            <v>371908000</v>
          </cell>
          <cell r="Z16">
            <v>0</v>
          </cell>
          <cell r="AA16">
            <v>0</v>
          </cell>
          <cell r="AB16" t="str">
            <v>SEGURIDAD CIUDADANA</v>
          </cell>
          <cell r="AC16" t="str">
            <v>EXT. 4</v>
          </cell>
          <cell r="AD16">
            <v>42002</v>
          </cell>
        </row>
        <row r="17">
          <cell r="A17">
            <v>30105566</v>
          </cell>
          <cell r="B17" t="str">
            <v>ADQUISICION CAMION LIMPIAFOSAS, COMUNA DE LAMPA</v>
          </cell>
          <cell r="C17" t="str">
            <v>TERMINADO</v>
          </cell>
          <cell r="D17" t="str">
            <v>LAMPA</v>
          </cell>
          <cell r="E17" t="str">
            <v>JCG</v>
          </cell>
          <cell r="F17">
            <v>29</v>
          </cell>
          <cell r="G17" t="str">
            <v>03</v>
          </cell>
          <cell r="I17">
            <v>182150000</v>
          </cell>
          <cell r="J17">
            <v>161792400</v>
          </cell>
          <cell r="K17">
            <v>161792400</v>
          </cell>
          <cell r="M17">
            <v>161792400</v>
          </cell>
          <cell r="N17">
            <v>0</v>
          </cell>
          <cell r="O17">
            <v>0</v>
          </cell>
          <cell r="P17">
            <v>0</v>
          </cell>
          <cell r="Q17">
            <v>0</v>
          </cell>
          <cell r="R17">
            <v>0</v>
          </cell>
          <cell r="S17">
            <v>0</v>
          </cell>
          <cell r="T17">
            <v>0</v>
          </cell>
          <cell r="U17">
            <v>0</v>
          </cell>
          <cell r="V17">
            <v>0</v>
          </cell>
          <cell r="W17">
            <v>0</v>
          </cell>
          <cell r="X17">
            <v>0</v>
          </cell>
          <cell r="Y17">
            <v>0</v>
          </cell>
          <cell r="Z17">
            <v>1</v>
          </cell>
          <cell r="AA17">
            <v>1</v>
          </cell>
          <cell r="AB17" t="str">
            <v>INFRAESTRUCTURA, TRANSPORTE Y AGUAS LLUVIAS</v>
          </cell>
          <cell r="AC17" t="str">
            <v>EXT. 4</v>
          </cell>
          <cell r="AD17">
            <v>42002</v>
          </cell>
        </row>
        <row r="18">
          <cell r="A18">
            <v>30107316</v>
          </cell>
          <cell r="B18" t="str">
            <v>ADQUISICION BACHEADORA MUNICIPAL, COMUNA DE EL BOSQUE</v>
          </cell>
          <cell r="C18" t="str">
            <v>TERMINADO</v>
          </cell>
          <cell r="D18" t="str">
            <v>EL BOSQUE</v>
          </cell>
          <cell r="E18" t="str">
            <v>JCG</v>
          </cell>
          <cell r="F18">
            <v>29</v>
          </cell>
          <cell r="G18" t="str">
            <v>03</v>
          </cell>
          <cell r="H18" t="str">
            <v>-</v>
          </cell>
          <cell r="I18">
            <v>37103000</v>
          </cell>
          <cell r="J18">
            <v>37655000</v>
          </cell>
          <cell r="K18">
            <v>37655000</v>
          </cell>
          <cell r="L18">
            <v>0</v>
          </cell>
          <cell r="M18">
            <v>37655000</v>
          </cell>
          <cell r="N18">
            <v>0</v>
          </cell>
          <cell r="O18">
            <v>0</v>
          </cell>
          <cell r="P18">
            <v>0</v>
          </cell>
          <cell r="Q18">
            <v>0</v>
          </cell>
          <cell r="R18">
            <v>0</v>
          </cell>
          <cell r="S18">
            <v>0</v>
          </cell>
          <cell r="T18">
            <v>0</v>
          </cell>
          <cell r="U18">
            <v>0</v>
          </cell>
          <cell r="V18">
            <v>0</v>
          </cell>
          <cell r="W18">
            <v>0</v>
          </cell>
          <cell r="X18">
            <v>0</v>
          </cell>
          <cell r="Y18">
            <v>0</v>
          </cell>
          <cell r="Z18">
            <v>1</v>
          </cell>
          <cell r="AA18">
            <v>1</v>
          </cell>
          <cell r="AB18" t="str">
            <v>COORDINACION Y RELACIONES INSTITUCIONALES</v>
          </cell>
          <cell r="AC18" t="str">
            <v>EX-04</v>
          </cell>
          <cell r="AD18">
            <v>41634</v>
          </cell>
          <cell r="AE18" t="str">
            <v xml:space="preserve"> </v>
          </cell>
        </row>
        <row r="19">
          <cell r="A19">
            <v>30107316</v>
          </cell>
          <cell r="B19" t="str">
            <v>ADQUISICION BACHEADORA MUNICIPAL, COMUNA DE EL BOSQUE</v>
          </cell>
          <cell r="C19" t="str">
            <v>TERMINADO</v>
          </cell>
          <cell r="D19" t="str">
            <v>EL BOSQUE</v>
          </cell>
          <cell r="E19" t="str">
            <v>JCG</v>
          </cell>
          <cell r="F19">
            <v>29</v>
          </cell>
          <cell r="G19" t="str">
            <v>05</v>
          </cell>
          <cell r="H19" t="str">
            <v>-</v>
          </cell>
          <cell r="I19">
            <v>42840000</v>
          </cell>
          <cell r="J19">
            <v>43475999</v>
          </cell>
          <cell r="K19">
            <v>43475999</v>
          </cell>
          <cell r="L19">
            <v>0</v>
          </cell>
          <cell r="M19">
            <v>43475999</v>
          </cell>
          <cell r="N19">
            <v>0</v>
          </cell>
          <cell r="O19">
            <v>0</v>
          </cell>
          <cell r="P19">
            <v>0</v>
          </cell>
          <cell r="Q19">
            <v>0</v>
          </cell>
          <cell r="R19">
            <v>0</v>
          </cell>
          <cell r="S19">
            <v>0</v>
          </cell>
          <cell r="T19">
            <v>0</v>
          </cell>
          <cell r="U19">
            <v>0</v>
          </cell>
          <cell r="V19">
            <v>0</v>
          </cell>
          <cell r="W19">
            <v>0</v>
          </cell>
          <cell r="X19">
            <v>0</v>
          </cell>
          <cell r="Y19">
            <v>0</v>
          </cell>
          <cell r="Z19">
            <v>1</v>
          </cell>
          <cell r="AA19">
            <v>1</v>
          </cell>
          <cell r="AB19" t="str">
            <v>COORDINACION Y RELACIONES INSTITUCIONALES</v>
          </cell>
          <cell r="AC19" t="str">
            <v>EX-04</v>
          </cell>
          <cell r="AD19">
            <v>41634</v>
          </cell>
          <cell r="AE19" t="str">
            <v xml:space="preserve"> </v>
          </cell>
        </row>
        <row r="20">
          <cell r="A20">
            <v>30116536</v>
          </cell>
          <cell r="B20" t="str">
            <v>ADQUISICIÓN DE MAQUINAS DE EJERCICIO PARA CERRO NAVIA</v>
          </cell>
          <cell r="C20" t="str">
            <v>TERMINADO</v>
          </cell>
          <cell r="D20" t="str">
            <v>CERRO NAVIA</v>
          </cell>
          <cell r="E20" t="str">
            <v>JCG</v>
          </cell>
          <cell r="F20">
            <v>29</v>
          </cell>
          <cell r="G20" t="str">
            <v>04</v>
          </cell>
          <cell r="H20" t="str">
            <v>-</v>
          </cell>
          <cell r="I20">
            <v>123111000</v>
          </cell>
          <cell r="J20">
            <v>119111220</v>
          </cell>
          <cell r="K20">
            <v>119111220</v>
          </cell>
          <cell r="L20">
            <v>0</v>
          </cell>
          <cell r="M20">
            <v>119111220</v>
          </cell>
          <cell r="N20">
            <v>0</v>
          </cell>
          <cell r="O20">
            <v>0</v>
          </cell>
          <cell r="P20">
            <v>0</v>
          </cell>
          <cell r="Q20">
            <v>0</v>
          </cell>
          <cell r="R20">
            <v>0</v>
          </cell>
          <cell r="S20">
            <v>0</v>
          </cell>
          <cell r="T20">
            <v>0</v>
          </cell>
          <cell r="U20">
            <v>0</v>
          </cell>
          <cell r="V20">
            <v>0</v>
          </cell>
          <cell r="W20">
            <v>0</v>
          </cell>
          <cell r="X20">
            <v>0</v>
          </cell>
          <cell r="Y20">
            <v>0</v>
          </cell>
          <cell r="Z20">
            <v>1</v>
          </cell>
          <cell r="AA20">
            <v>1</v>
          </cell>
          <cell r="AB20" t="str">
            <v>DEPORTES</v>
          </cell>
          <cell r="AC20" t="str">
            <v>EX-03</v>
          </cell>
          <cell r="AD20">
            <v>41605</v>
          </cell>
          <cell r="AE20" t="str">
            <v xml:space="preserve"> </v>
          </cell>
        </row>
        <row r="21">
          <cell r="A21">
            <v>30119197</v>
          </cell>
          <cell r="B21" t="str">
            <v>ADQUISICIÓN CONTENEDORES DE BASURA INTRADOMICILIARIO SAN BERNARDO</v>
          </cell>
          <cell r="C21" t="str">
            <v xml:space="preserve">EN EJECUCIÓN </v>
          </cell>
          <cell r="D21" t="str">
            <v>SAN BERNARDO</v>
          </cell>
          <cell r="E21" t="str">
            <v>JCG</v>
          </cell>
          <cell r="F21">
            <v>29</v>
          </cell>
          <cell r="G21" t="str">
            <v>04</v>
          </cell>
          <cell r="I21">
            <v>1551640000</v>
          </cell>
          <cell r="J21">
            <v>1525199000</v>
          </cell>
          <cell r="K21">
            <v>1525199000</v>
          </cell>
          <cell r="L21">
            <v>0</v>
          </cell>
          <cell r="M21">
            <v>1525168354</v>
          </cell>
          <cell r="N21">
            <v>30646</v>
          </cell>
          <cell r="O21">
            <v>30646</v>
          </cell>
          <cell r="P21">
            <v>0</v>
          </cell>
          <cell r="Q21">
            <v>0</v>
          </cell>
          <cell r="R21">
            <v>0</v>
          </cell>
          <cell r="S21">
            <v>0</v>
          </cell>
          <cell r="T21">
            <v>0</v>
          </cell>
          <cell r="U21">
            <v>0</v>
          </cell>
          <cell r="V21">
            <v>0</v>
          </cell>
          <cell r="W21">
            <v>0</v>
          </cell>
          <cell r="X21">
            <v>30646</v>
          </cell>
          <cell r="Y21">
            <v>0</v>
          </cell>
          <cell r="Z21">
            <v>0.99997990688428195</v>
          </cell>
          <cell r="AA21">
            <v>0.99997990688428195</v>
          </cell>
          <cell r="AB21" t="str">
            <v>SALUD Y MEDIO AMBIENTE</v>
          </cell>
          <cell r="AC21" t="str">
            <v>ex 04</v>
          </cell>
          <cell r="AD21">
            <v>41634</v>
          </cell>
        </row>
        <row r="22">
          <cell r="A22">
            <v>30122428</v>
          </cell>
          <cell r="B22" t="str">
            <v>ADQUISICIÓN CONTENEDORES DE RESIDUOS INTRADOMICILIARIOS, COMUNA DE HUECHURABA</v>
          </cell>
          <cell r="C22" t="str">
            <v>TERMINADO</v>
          </cell>
          <cell r="D22" t="str">
            <v>HUECHURABA</v>
          </cell>
          <cell r="E22" t="str">
            <v>JCG</v>
          </cell>
          <cell r="F22">
            <v>29</v>
          </cell>
          <cell r="G22" t="str">
            <v>04</v>
          </cell>
          <cell r="H22" t="str">
            <v>-</v>
          </cell>
          <cell r="I22">
            <v>304093000</v>
          </cell>
          <cell r="J22">
            <v>301113721</v>
          </cell>
          <cell r="K22">
            <v>301113721</v>
          </cell>
          <cell r="L22">
            <v>298092310</v>
          </cell>
          <cell r="M22">
            <v>301113721</v>
          </cell>
          <cell r="N22">
            <v>0</v>
          </cell>
          <cell r="O22">
            <v>0</v>
          </cell>
          <cell r="P22">
            <v>0</v>
          </cell>
          <cell r="Q22">
            <v>0</v>
          </cell>
          <cell r="R22">
            <v>0</v>
          </cell>
          <cell r="S22">
            <v>0</v>
          </cell>
          <cell r="T22">
            <v>0</v>
          </cell>
          <cell r="U22">
            <v>0</v>
          </cell>
          <cell r="V22">
            <v>0</v>
          </cell>
          <cell r="W22">
            <v>0</v>
          </cell>
          <cell r="X22">
            <v>0</v>
          </cell>
          <cell r="Y22">
            <v>0</v>
          </cell>
          <cell r="Z22">
            <v>1</v>
          </cell>
          <cell r="AA22">
            <v>1</v>
          </cell>
          <cell r="AB22" t="str">
            <v>SALUD Y MEDIO AMBIENTE</v>
          </cell>
          <cell r="AC22" t="str">
            <v>EX-02</v>
          </cell>
          <cell r="AD22">
            <v>41563</v>
          </cell>
          <cell r="AE22" t="str">
            <v xml:space="preserve"> </v>
          </cell>
        </row>
        <row r="23">
          <cell r="A23">
            <v>30124611</v>
          </cell>
          <cell r="B23" t="str">
            <v>ADQUISICIÓN MOTONIVELADORA , COMUNA DE TIL TIL</v>
          </cell>
          <cell r="C23" t="str">
            <v>TERMINADO</v>
          </cell>
          <cell r="D23" t="str">
            <v>TIL TIL</v>
          </cell>
          <cell r="E23" t="str">
            <v>JCG</v>
          </cell>
          <cell r="F23">
            <v>29</v>
          </cell>
          <cell r="G23" t="str">
            <v>05</v>
          </cell>
          <cell r="I23">
            <v>142145000</v>
          </cell>
          <cell r="J23">
            <v>137013566</v>
          </cell>
          <cell r="K23">
            <v>137013566</v>
          </cell>
          <cell r="M23">
            <v>137013566</v>
          </cell>
          <cell r="N23">
            <v>0</v>
          </cell>
          <cell r="O23">
            <v>0</v>
          </cell>
          <cell r="P23">
            <v>0</v>
          </cell>
          <cell r="Q23">
            <v>0</v>
          </cell>
          <cell r="R23">
            <v>0</v>
          </cell>
          <cell r="S23">
            <v>0</v>
          </cell>
          <cell r="T23">
            <v>0</v>
          </cell>
          <cell r="U23">
            <v>0</v>
          </cell>
          <cell r="V23">
            <v>0</v>
          </cell>
          <cell r="W23">
            <v>0</v>
          </cell>
          <cell r="X23">
            <v>0</v>
          </cell>
          <cell r="Y23">
            <v>0</v>
          </cell>
          <cell r="Z23">
            <v>1</v>
          </cell>
          <cell r="AA23">
            <v>1</v>
          </cell>
          <cell r="AB23" t="str">
            <v>RURAL</v>
          </cell>
          <cell r="AC23">
            <v>17</v>
          </cell>
          <cell r="AD23">
            <v>41157</v>
          </cell>
        </row>
        <row r="24">
          <cell r="A24">
            <v>30136199</v>
          </cell>
          <cell r="B24" t="str">
            <v>ADQUISICION DE CONTENEDORES RSD PARA LA COMUNA DE LO ESPEJO</v>
          </cell>
          <cell r="C24" t="str">
            <v>EN LICITACIÓN</v>
          </cell>
          <cell r="D24" t="str">
            <v>LO ESPEJO</v>
          </cell>
          <cell r="E24" t="str">
            <v>JCG</v>
          </cell>
          <cell r="F24">
            <v>29</v>
          </cell>
          <cell r="G24" t="str">
            <v>04</v>
          </cell>
          <cell r="I24">
            <v>939744000</v>
          </cell>
          <cell r="K24">
            <v>939744000</v>
          </cell>
          <cell r="M24">
            <v>0</v>
          </cell>
          <cell r="N24">
            <v>939744000</v>
          </cell>
          <cell r="O24">
            <v>238000000</v>
          </cell>
          <cell r="P24">
            <v>0</v>
          </cell>
          <cell r="Q24">
            <v>0</v>
          </cell>
          <cell r="R24">
            <v>304000320</v>
          </cell>
          <cell r="S24">
            <v>0</v>
          </cell>
          <cell r="T24">
            <v>0</v>
          </cell>
          <cell r="U24">
            <v>0</v>
          </cell>
          <cell r="V24">
            <v>0</v>
          </cell>
          <cell r="W24">
            <v>0</v>
          </cell>
          <cell r="X24">
            <v>542000320</v>
          </cell>
          <cell r="Y24">
            <v>397743680</v>
          </cell>
          <cell r="Z24">
            <v>0</v>
          </cell>
          <cell r="AA24">
            <v>0</v>
          </cell>
          <cell r="AB24" t="str">
            <v>MEDIO AMBIENTE</v>
          </cell>
          <cell r="AC24" t="str">
            <v>EXT. 4</v>
          </cell>
          <cell r="AD24">
            <v>42002</v>
          </cell>
        </row>
        <row r="25">
          <cell r="A25">
            <v>30154372</v>
          </cell>
          <cell r="B25" t="str">
            <v>ADQUISICION DE CONTENEDORES DE BASURA INTRODOMICILIARIO QUINTA NORMAL</v>
          </cell>
          <cell r="C25" t="str">
            <v xml:space="preserve">EN EJECUCIÓN </v>
          </cell>
          <cell r="D25" t="str">
            <v>QUINTA NORMAL</v>
          </cell>
          <cell r="E25" t="str">
            <v>JCG</v>
          </cell>
          <cell r="F25">
            <v>29</v>
          </cell>
          <cell r="G25" t="str">
            <v>04</v>
          </cell>
          <cell r="I25">
            <v>806871000</v>
          </cell>
          <cell r="J25">
            <v>769955301</v>
          </cell>
          <cell r="K25">
            <v>769955301</v>
          </cell>
          <cell r="M25">
            <v>0</v>
          </cell>
          <cell r="N25">
            <v>769955301</v>
          </cell>
          <cell r="O25">
            <v>105400000</v>
          </cell>
          <cell r="P25">
            <v>0</v>
          </cell>
          <cell r="Q25">
            <v>0</v>
          </cell>
          <cell r="R25">
            <v>120900000</v>
          </cell>
          <cell r="S25">
            <v>0</v>
          </cell>
          <cell r="T25">
            <v>0</v>
          </cell>
          <cell r="U25">
            <v>110966922.73999999</v>
          </cell>
          <cell r="V25">
            <v>0</v>
          </cell>
          <cell r="W25">
            <v>0</v>
          </cell>
          <cell r="X25">
            <v>337266922.74000001</v>
          </cell>
          <cell r="Y25">
            <v>432688378.25999999</v>
          </cell>
          <cell r="Z25">
            <v>0</v>
          </cell>
          <cell r="AA25">
            <v>0</v>
          </cell>
        </row>
        <row r="26">
          <cell r="A26">
            <v>30213672</v>
          </cell>
          <cell r="B26" t="str">
            <v>ADQUISICION DE CONTENEDORES SOTERRADOS SECTOR LA VEGA, COMUNA DE INDEPENDENCIA</v>
          </cell>
          <cell r="C26" t="str">
            <v>POR LICITAR</v>
          </cell>
          <cell r="D26" t="str">
            <v>INDEPENDENCIA</v>
          </cell>
          <cell r="E26" t="str">
            <v>JCG</v>
          </cell>
          <cell r="F26">
            <v>29</v>
          </cell>
          <cell r="G26" t="str">
            <v>04</v>
          </cell>
          <cell r="I26">
            <v>187458000</v>
          </cell>
          <cell r="K26">
            <v>187458000</v>
          </cell>
          <cell r="L26">
            <v>0</v>
          </cell>
          <cell r="M26">
            <v>0</v>
          </cell>
          <cell r="N26">
            <v>187458000</v>
          </cell>
          <cell r="O26">
            <v>0</v>
          </cell>
          <cell r="P26">
            <v>0</v>
          </cell>
          <cell r="Q26">
            <v>0</v>
          </cell>
          <cell r="R26">
            <v>0</v>
          </cell>
          <cell r="S26">
            <v>0</v>
          </cell>
          <cell r="T26">
            <v>0</v>
          </cell>
          <cell r="U26">
            <v>0</v>
          </cell>
          <cell r="V26">
            <v>0</v>
          </cell>
          <cell r="W26">
            <v>0</v>
          </cell>
          <cell r="X26">
            <v>0</v>
          </cell>
          <cell r="Y26">
            <v>187458000</v>
          </cell>
          <cell r="Z26">
            <v>0</v>
          </cell>
          <cell r="AA26">
            <v>0</v>
          </cell>
          <cell r="AB26" t="str">
            <v>INFRAESTRUCTURA, TRANSPORTE Y AGUAS LLUVIAS</v>
          </cell>
          <cell r="AC26" t="str">
            <v>EXT. 4</v>
          </cell>
          <cell r="AD26">
            <v>42002</v>
          </cell>
        </row>
        <row r="27">
          <cell r="A27">
            <v>30278025</v>
          </cell>
          <cell r="B27" t="str">
            <v>REPOSICION VEHICULOS BRIGADAS REGION POLICIAL METROPOLITANA (PDI)</v>
          </cell>
          <cell r="C27" t="str">
            <v>ADJUDICADO</v>
          </cell>
          <cell r="D27" t="str">
            <v>PDI</v>
          </cell>
          <cell r="E27" t="str">
            <v>JCG</v>
          </cell>
          <cell r="F27">
            <v>29</v>
          </cell>
          <cell r="G27" t="str">
            <v>03</v>
          </cell>
          <cell r="I27">
            <v>1824037000</v>
          </cell>
          <cell r="J27">
            <v>0</v>
          </cell>
          <cell r="K27">
            <v>1824037000</v>
          </cell>
          <cell r="L27">
            <v>0</v>
          </cell>
          <cell r="M27">
            <v>0</v>
          </cell>
          <cell r="N27">
            <v>1824037000</v>
          </cell>
          <cell r="O27">
            <v>0</v>
          </cell>
          <cell r="P27">
            <v>0</v>
          </cell>
          <cell r="Q27">
            <v>0</v>
          </cell>
          <cell r="R27">
            <v>0</v>
          </cell>
          <cell r="S27">
            <v>0</v>
          </cell>
          <cell r="T27">
            <v>0</v>
          </cell>
          <cell r="U27">
            <v>852137159</v>
          </cell>
          <cell r="V27">
            <v>0</v>
          </cell>
          <cell r="W27">
            <v>0</v>
          </cell>
          <cell r="X27">
            <v>852137159</v>
          </cell>
          <cell r="Y27">
            <v>971899841</v>
          </cell>
          <cell r="Z27">
            <v>0</v>
          </cell>
          <cell r="AA27">
            <v>0</v>
          </cell>
          <cell r="AB27" t="str">
            <v>SEGURIDAD CIUDADANA</v>
          </cell>
          <cell r="AC27">
            <v>23</v>
          </cell>
          <cell r="AD27">
            <v>41955</v>
          </cell>
        </row>
        <row r="28">
          <cell r="A28">
            <v>30278025</v>
          </cell>
          <cell r="B28" t="str">
            <v>REPOSICION VEHICULOS BRIGADAS REGION POLICIAL METROPOLITANA (PDI)</v>
          </cell>
          <cell r="C28" t="str">
            <v>EN LICITACIÓN</v>
          </cell>
          <cell r="D28" t="str">
            <v>PDI</v>
          </cell>
          <cell r="E28" t="str">
            <v>JCG</v>
          </cell>
          <cell r="F28">
            <v>29</v>
          </cell>
          <cell r="G28" t="str">
            <v>06</v>
          </cell>
          <cell r="I28">
            <v>308792000</v>
          </cell>
          <cell r="J28">
            <v>0</v>
          </cell>
          <cell r="K28">
            <v>308792000</v>
          </cell>
          <cell r="L28">
            <v>0</v>
          </cell>
          <cell r="M28">
            <v>0</v>
          </cell>
          <cell r="N28">
            <v>308792000</v>
          </cell>
          <cell r="O28">
            <v>0</v>
          </cell>
          <cell r="P28">
            <v>0</v>
          </cell>
          <cell r="Q28">
            <v>0</v>
          </cell>
          <cell r="R28">
            <v>0</v>
          </cell>
          <cell r="S28">
            <v>0</v>
          </cell>
          <cell r="T28">
            <v>0</v>
          </cell>
          <cell r="U28">
            <v>308766444</v>
          </cell>
          <cell r="V28">
            <v>0</v>
          </cell>
          <cell r="W28">
            <v>0</v>
          </cell>
          <cell r="X28">
            <v>308766444</v>
          </cell>
          <cell r="Y28">
            <v>25556</v>
          </cell>
          <cell r="Z28">
            <v>0</v>
          </cell>
          <cell r="AA28">
            <v>0</v>
          </cell>
          <cell r="AB28" t="str">
            <v>SEGURIDAD CIUDADANA</v>
          </cell>
          <cell r="AC28">
            <v>23</v>
          </cell>
          <cell r="AD28">
            <v>41955</v>
          </cell>
        </row>
        <row r="29">
          <cell r="A29">
            <v>30357372</v>
          </cell>
          <cell r="B29" t="str">
            <v>ADQUISICION CONTENEDORES DE BASURA INTRADOMICILIARIOS, PUDAHUEL</v>
          </cell>
          <cell r="C29" t="str">
            <v>POR LICITAR</v>
          </cell>
          <cell r="D29" t="str">
            <v>PUDAHUEL</v>
          </cell>
          <cell r="E29" t="str">
            <v>JCG</v>
          </cell>
          <cell r="F29">
            <v>29</v>
          </cell>
          <cell r="G29" t="str">
            <v>04</v>
          </cell>
          <cell r="I29">
            <v>1517308000</v>
          </cell>
          <cell r="K29">
            <v>1517308000</v>
          </cell>
          <cell r="L29">
            <v>0</v>
          </cell>
          <cell r="M29">
            <v>0</v>
          </cell>
          <cell r="N29">
            <v>1517308000</v>
          </cell>
          <cell r="P29">
            <v>0</v>
          </cell>
          <cell r="Q29">
            <v>0</v>
          </cell>
          <cell r="S29">
            <v>0</v>
          </cell>
          <cell r="T29">
            <v>0</v>
          </cell>
          <cell r="V29">
            <v>166500000</v>
          </cell>
          <cell r="W29">
            <v>0</v>
          </cell>
          <cell r="X29">
            <v>0</v>
          </cell>
          <cell r="Y29">
            <v>1517308000</v>
          </cell>
          <cell r="Z29">
            <v>0</v>
          </cell>
          <cell r="AA29">
            <v>0</v>
          </cell>
          <cell r="AC29">
            <v>6</v>
          </cell>
          <cell r="AD29">
            <v>42088</v>
          </cell>
        </row>
        <row r="30">
          <cell r="A30">
            <v>30119536</v>
          </cell>
          <cell r="B30" t="str">
            <v>ADQUISICÓN CONTENEDORES DE BASURA COMUNA DE RENCA</v>
          </cell>
          <cell r="C30" t="str">
            <v>CONVENIO EN FIRMA</v>
          </cell>
          <cell r="D30" t="str">
            <v>RENCA</v>
          </cell>
          <cell r="E30" t="str">
            <v>JCG</v>
          </cell>
          <cell r="F30">
            <v>29</v>
          </cell>
          <cell r="G30" t="str">
            <v>04</v>
          </cell>
          <cell r="I30">
            <v>1134993000</v>
          </cell>
          <cell r="K30">
            <v>1134993000</v>
          </cell>
          <cell r="L30">
            <v>0</v>
          </cell>
          <cell r="M30">
            <v>0</v>
          </cell>
          <cell r="N30">
            <v>1134993000</v>
          </cell>
          <cell r="O30">
            <v>0</v>
          </cell>
          <cell r="P30">
            <v>0</v>
          </cell>
          <cell r="Q30">
            <v>0</v>
          </cell>
          <cell r="S30">
            <v>0</v>
          </cell>
          <cell r="T30">
            <v>0</v>
          </cell>
          <cell r="U30">
            <v>0</v>
          </cell>
          <cell r="V30">
            <v>0</v>
          </cell>
          <cell r="W30">
            <v>0</v>
          </cell>
          <cell r="X30">
            <v>0</v>
          </cell>
          <cell r="Y30">
            <v>1134993000</v>
          </cell>
          <cell r="Z30">
            <v>0</v>
          </cell>
          <cell r="AA30">
            <v>0</v>
          </cell>
          <cell r="AB30" t="str">
            <v>INFRAESTRUCTURA, TRANSPORTE Y AGUAS LLUVIAS</v>
          </cell>
          <cell r="AC30">
            <v>14</v>
          </cell>
          <cell r="AD30">
            <v>42214</v>
          </cell>
        </row>
        <row r="31">
          <cell r="A31">
            <v>30368822</v>
          </cell>
          <cell r="B31" t="str">
            <v>ADQUISICION CAMION MULTIPROPOSITO MUNICIPAL, COMUNA DE CURACAVI</v>
          </cell>
          <cell r="C31" t="str">
            <v>CONVENIO EN FIRMA</v>
          </cell>
          <cell r="D31" t="str">
            <v>CURACAVI</v>
          </cell>
          <cell r="E31" t="str">
            <v>JCG</v>
          </cell>
          <cell r="F31">
            <v>29</v>
          </cell>
          <cell r="G31" t="str">
            <v>03</v>
          </cell>
          <cell r="I31">
            <v>531257000</v>
          </cell>
          <cell r="K31">
            <v>531257000</v>
          </cell>
          <cell r="L31">
            <v>0</v>
          </cell>
          <cell r="M31">
            <v>0</v>
          </cell>
          <cell r="N31">
            <v>531257000</v>
          </cell>
          <cell r="O31">
            <v>0</v>
          </cell>
          <cell r="P31">
            <v>0</v>
          </cell>
          <cell r="Q31">
            <v>0</v>
          </cell>
          <cell r="S31">
            <v>0</v>
          </cell>
          <cell r="T31">
            <v>0</v>
          </cell>
          <cell r="U31">
            <v>0</v>
          </cell>
          <cell r="V31">
            <v>0</v>
          </cell>
          <cell r="W31">
            <v>0</v>
          </cell>
          <cell r="X31">
            <v>0</v>
          </cell>
          <cell r="Y31">
            <v>531257000</v>
          </cell>
          <cell r="Z31">
            <v>0</v>
          </cell>
          <cell r="AA31">
            <v>0</v>
          </cell>
          <cell r="AB31" t="str">
            <v>INFRAESTRUCTURA, TRANSPORTE Y AGUAS LLUVIAS</v>
          </cell>
          <cell r="AC31">
            <v>16</v>
          </cell>
          <cell r="AD31">
            <v>42242</v>
          </cell>
        </row>
        <row r="32">
          <cell r="A32">
            <v>30164124</v>
          </cell>
          <cell r="B32" t="str">
            <v>ADQUISICIÓN DE CIRCUITOS DEPORTIVOS PARA 49 COMUNAS DE LA RM</v>
          </cell>
          <cell r="C32" t="str">
            <v xml:space="preserve">EN EJECUCIÓN </v>
          </cell>
          <cell r="D32" t="str">
            <v>GORE RMS</v>
          </cell>
          <cell r="E32" t="str">
            <v>WOK</v>
          </cell>
          <cell r="F32">
            <v>29</v>
          </cell>
          <cell r="G32" t="str">
            <v>04</v>
          </cell>
          <cell r="H32" t="str">
            <v xml:space="preserve"> </v>
          </cell>
          <cell r="I32">
            <v>2001049000</v>
          </cell>
          <cell r="J32">
            <v>1242995674</v>
          </cell>
          <cell r="K32">
            <v>1242995674</v>
          </cell>
          <cell r="L32">
            <v>0</v>
          </cell>
          <cell r="M32">
            <v>1227751774</v>
          </cell>
          <cell r="N32">
            <v>15243900</v>
          </cell>
          <cell r="O32">
            <v>0</v>
          </cell>
          <cell r="P32">
            <v>0</v>
          </cell>
          <cell r="Q32">
            <v>0</v>
          </cell>
          <cell r="R32">
            <v>0</v>
          </cell>
          <cell r="S32">
            <v>0</v>
          </cell>
          <cell r="T32">
            <v>0</v>
          </cell>
          <cell r="U32">
            <v>15243900</v>
          </cell>
          <cell r="V32">
            <v>0</v>
          </cell>
          <cell r="W32">
            <v>0</v>
          </cell>
          <cell r="X32">
            <v>15243900</v>
          </cell>
          <cell r="Y32">
            <v>0</v>
          </cell>
          <cell r="Z32">
            <v>0.98773616005360287</v>
          </cell>
          <cell r="AA32">
            <v>0.98773616005360287</v>
          </cell>
          <cell r="AB32" t="str">
            <v>COORDINACION Y RELACIONES INSTITUCIONALES</v>
          </cell>
          <cell r="AC32" t="str">
            <v>EX-03</v>
          </cell>
          <cell r="AD32">
            <v>41605</v>
          </cell>
          <cell r="AE32" t="str">
            <v xml:space="preserve"> </v>
          </cell>
        </row>
        <row r="33">
          <cell r="A33">
            <v>30101408</v>
          </cell>
          <cell r="B33" t="str">
            <v>ADQUISICION DE CONTENEDORES DE BASURA, COMUNA DE LO PRADO</v>
          </cell>
          <cell r="C33" t="str">
            <v xml:space="preserve">EN EJECUCIÓN </v>
          </cell>
          <cell r="D33" t="str">
            <v>LO PRADO</v>
          </cell>
          <cell r="E33" t="str">
            <v>WOK</v>
          </cell>
          <cell r="F33">
            <v>29</v>
          </cell>
          <cell r="G33" t="str">
            <v>04</v>
          </cell>
          <cell r="H33" t="str">
            <v xml:space="preserve"> </v>
          </cell>
          <cell r="I33">
            <v>531014000</v>
          </cell>
          <cell r="J33">
            <v>545630411</v>
          </cell>
          <cell r="K33">
            <v>545630411</v>
          </cell>
          <cell r="L33">
            <v>0</v>
          </cell>
          <cell r="M33">
            <v>487905855</v>
          </cell>
          <cell r="N33">
            <v>57724556</v>
          </cell>
          <cell r="O33">
            <v>57724556</v>
          </cell>
          <cell r="P33">
            <v>0</v>
          </cell>
          <cell r="Q33">
            <v>0</v>
          </cell>
          <cell r="R33">
            <v>0</v>
          </cell>
          <cell r="S33">
            <v>0</v>
          </cell>
          <cell r="T33">
            <v>0</v>
          </cell>
          <cell r="U33">
            <v>0</v>
          </cell>
          <cell r="V33">
            <v>0</v>
          </cell>
          <cell r="W33">
            <v>0</v>
          </cell>
          <cell r="X33">
            <v>57724556</v>
          </cell>
          <cell r="Y33">
            <v>0</v>
          </cell>
          <cell r="Z33">
            <v>0.8942057575306227</v>
          </cell>
          <cell r="AA33">
            <v>0.8942057575306227</v>
          </cell>
          <cell r="AB33" t="str">
            <v>COORDINACION Y RELACIONES INSTITUCIONALES</v>
          </cell>
          <cell r="AC33" t="str">
            <v>EX-04</v>
          </cell>
          <cell r="AD33">
            <v>41634</v>
          </cell>
          <cell r="AE33" t="str">
            <v xml:space="preserve"> </v>
          </cell>
        </row>
        <row r="34">
          <cell r="A34">
            <v>30085485</v>
          </cell>
          <cell r="B34" t="str">
            <v>ADQUISICION Y DES. PROGR. Y SIST. Y MEJOR.REDES Y PLATAF.TECNOLÓGIC</v>
          </cell>
          <cell r="C34" t="str">
            <v xml:space="preserve">EN EJECUCIÓN </v>
          </cell>
          <cell r="D34" t="str">
            <v>MACUL</v>
          </cell>
          <cell r="E34" t="str">
            <v>WOK</v>
          </cell>
          <cell r="F34">
            <v>29</v>
          </cell>
          <cell r="G34" t="str">
            <v>06</v>
          </cell>
          <cell r="H34" t="str">
            <v xml:space="preserve"> </v>
          </cell>
          <cell r="I34">
            <v>903966000</v>
          </cell>
          <cell r="J34">
            <v>903966000</v>
          </cell>
          <cell r="K34">
            <v>903966000</v>
          </cell>
          <cell r="L34">
            <v>500235177</v>
          </cell>
          <cell r="M34">
            <v>593317034</v>
          </cell>
          <cell r="N34">
            <v>310648966</v>
          </cell>
          <cell r="O34">
            <v>34000000</v>
          </cell>
          <cell r="P34">
            <v>0</v>
          </cell>
          <cell r="Q34">
            <v>0</v>
          </cell>
          <cell r="R34">
            <v>0</v>
          </cell>
          <cell r="S34">
            <v>0</v>
          </cell>
          <cell r="T34">
            <v>0</v>
          </cell>
          <cell r="U34">
            <v>37000000</v>
          </cell>
          <cell r="V34">
            <v>0</v>
          </cell>
          <cell r="W34">
            <v>0</v>
          </cell>
          <cell r="X34">
            <v>71000000</v>
          </cell>
          <cell r="Y34">
            <v>239648966</v>
          </cell>
          <cell r="Z34">
            <v>0.65634883834126501</v>
          </cell>
          <cell r="AA34">
            <v>0.65634883834126501</v>
          </cell>
          <cell r="AB34" t="str">
            <v>COORDINACION Y RELACIONES INSTITUCIONALES</v>
          </cell>
          <cell r="AC34" t="str">
            <v>EX-03</v>
          </cell>
          <cell r="AD34">
            <v>40808</v>
          </cell>
          <cell r="AE34" t="str">
            <v xml:space="preserve"> </v>
          </cell>
        </row>
        <row r="35">
          <cell r="A35">
            <v>30111715</v>
          </cell>
          <cell r="B35" t="str">
            <v>ADQUISICIÓN VEHÍCULOS FUNCIONES OPERATIVAS</v>
          </cell>
          <cell r="C35" t="str">
            <v>TERMINADO</v>
          </cell>
          <cell r="D35" t="str">
            <v>PIRQUE</v>
          </cell>
          <cell r="E35" t="str">
            <v>WOK</v>
          </cell>
          <cell r="F35">
            <v>29</v>
          </cell>
          <cell r="G35" t="str">
            <v>03</v>
          </cell>
          <cell r="H35" t="str">
            <v xml:space="preserve"> </v>
          </cell>
          <cell r="I35">
            <v>80697000</v>
          </cell>
          <cell r="J35">
            <v>80363442</v>
          </cell>
          <cell r="K35">
            <v>80363442</v>
          </cell>
          <cell r="L35">
            <v>41117309</v>
          </cell>
          <cell r="M35">
            <v>80363442</v>
          </cell>
          <cell r="N35">
            <v>0</v>
          </cell>
          <cell r="O35">
            <v>0</v>
          </cell>
          <cell r="P35">
            <v>0</v>
          </cell>
          <cell r="Q35">
            <v>0</v>
          </cell>
          <cell r="R35">
            <v>0</v>
          </cell>
          <cell r="S35">
            <v>0</v>
          </cell>
          <cell r="T35">
            <v>0</v>
          </cell>
          <cell r="U35">
            <v>0</v>
          </cell>
          <cell r="V35">
            <v>0</v>
          </cell>
          <cell r="W35">
            <v>0</v>
          </cell>
          <cell r="X35">
            <v>0</v>
          </cell>
          <cell r="Y35">
            <v>0</v>
          </cell>
          <cell r="Z35">
            <v>1</v>
          </cell>
          <cell r="AA35">
            <v>1</v>
          </cell>
          <cell r="AB35" t="str">
            <v>COORDINACION Y RELACIONES INSTITUCIONALES</v>
          </cell>
          <cell r="AC35" t="str">
            <v>OR-23</v>
          </cell>
          <cell r="AD35">
            <v>41619</v>
          </cell>
          <cell r="AE35" t="str">
            <v xml:space="preserve"> </v>
          </cell>
        </row>
        <row r="36">
          <cell r="A36">
            <v>30305230</v>
          </cell>
          <cell r="B36" t="str">
            <v>ADQUISICION LUTOCARES DOMICILIARIOS, COMUNA DE ALHUE</v>
          </cell>
          <cell r="C36" t="str">
            <v>ADJUDICADO</v>
          </cell>
          <cell r="D36" t="str">
            <v>ALHUE</v>
          </cell>
          <cell r="E36" t="str">
            <v>WOK</v>
          </cell>
          <cell r="F36">
            <v>29</v>
          </cell>
          <cell r="G36" t="str">
            <v>04</v>
          </cell>
          <cell r="H36" t="str">
            <v xml:space="preserve"> </v>
          </cell>
          <cell r="I36">
            <v>46198000</v>
          </cell>
          <cell r="J36">
            <v>46117920</v>
          </cell>
          <cell r="K36">
            <v>46117920</v>
          </cell>
          <cell r="M36">
            <v>0</v>
          </cell>
          <cell r="N36">
            <v>46117920</v>
          </cell>
          <cell r="O36">
            <v>40000000</v>
          </cell>
          <cell r="P36">
            <v>0</v>
          </cell>
          <cell r="Q36">
            <v>0</v>
          </cell>
          <cell r="R36">
            <v>6117920</v>
          </cell>
          <cell r="S36">
            <v>0</v>
          </cell>
          <cell r="T36">
            <v>0</v>
          </cell>
          <cell r="U36">
            <v>0</v>
          </cell>
          <cell r="V36">
            <v>0</v>
          </cell>
          <cell r="W36">
            <v>0</v>
          </cell>
          <cell r="X36">
            <v>46117920</v>
          </cell>
          <cell r="Y36">
            <v>0</v>
          </cell>
          <cell r="Z36">
            <v>0</v>
          </cell>
          <cell r="AA36">
            <v>0</v>
          </cell>
        </row>
        <row r="37">
          <cell r="A37">
            <v>30269726</v>
          </cell>
          <cell r="B37" t="str">
            <v>ADQUISICION CLINICA DENTAL MOVIL</v>
          </cell>
          <cell r="C37" t="str">
            <v>ADJUDICADO</v>
          </cell>
          <cell r="D37" t="str">
            <v>SAN MIGUEL</v>
          </cell>
          <cell r="E37" t="str">
            <v>WOK</v>
          </cell>
          <cell r="F37">
            <v>29</v>
          </cell>
          <cell r="G37" t="str">
            <v>03</v>
          </cell>
          <cell r="H37" t="str">
            <v xml:space="preserve"> </v>
          </cell>
          <cell r="I37">
            <v>57859000</v>
          </cell>
          <cell r="J37">
            <v>56043050</v>
          </cell>
          <cell r="K37">
            <v>56043050</v>
          </cell>
          <cell r="M37">
            <v>0</v>
          </cell>
          <cell r="N37">
            <v>56043050</v>
          </cell>
          <cell r="O37">
            <v>0</v>
          </cell>
          <cell r="P37">
            <v>0</v>
          </cell>
          <cell r="Q37">
            <v>0</v>
          </cell>
          <cell r="R37">
            <v>56043050</v>
          </cell>
          <cell r="S37">
            <v>0</v>
          </cell>
          <cell r="T37">
            <v>0</v>
          </cell>
          <cell r="U37">
            <v>0</v>
          </cell>
          <cell r="V37">
            <v>0</v>
          </cell>
          <cell r="W37">
            <v>0</v>
          </cell>
          <cell r="X37">
            <v>56043050</v>
          </cell>
          <cell r="Y37">
            <v>0</v>
          </cell>
          <cell r="Z37">
            <v>0</v>
          </cell>
          <cell r="AA37">
            <v>0</v>
          </cell>
        </row>
        <row r="38">
          <cell r="A38">
            <v>30136005</v>
          </cell>
          <cell r="B38" t="str">
            <v>ADQUISICION CLINICA VETERINARIA MOVIL</v>
          </cell>
          <cell r="C38" t="str">
            <v>TERMINADO</v>
          </cell>
          <cell r="D38" t="str">
            <v>SAN MIGUEL</v>
          </cell>
          <cell r="E38" t="str">
            <v>WOK</v>
          </cell>
          <cell r="F38">
            <v>29</v>
          </cell>
          <cell r="G38" t="str">
            <v>03</v>
          </cell>
          <cell r="H38" t="str">
            <v xml:space="preserve"> </v>
          </cell>
          <cell r="I38">
            <v>64439000</v>
          </cell>
          <cell r="J38">
            <v>64129100</v>
          </cell>
          <cell r="K38">
            <v>64129100</v>
          </cell>
          <cell r="L38">
            <v>0</v>
          </cell>
          <cell r="M38">
            <v>64129100</v>
          </cell>
          <cell r="N38">
            <v>0</v>
          </cell>
          <cell r="O38">
            <v>0</v>
          </cell>
          <cell r="P38">
            <v>0</v>
          </cell>
          <cell r="Q38">
            <v>0</v>
          </cell>
          <cell r="R38">
            <v>0</v>
          </cell>
          <cell r="S38">
            <v>0</v>
          </cell>
          <cell r="T38">
            <v>0</v>
          </cell>
          <cell r="U38">
            <v>0</v>
          </cell>
          <cell r="V38">
            <v>0</v>
          </cell>
          <cell r="W38">
            <v>0</v>
          </cell>
          <cell r="X38">
            <v>0</v>
          </cell>
          <cell r="Y38">
            <v>0</v>
          </cell>
          <cell r="Z38">
            <v>1</v>
          </cell>
          <cell r="AA38">
            <v>1</v>
          </cell>
        </row>
        <row r="39">
          <cell r="A39">
            <v>30245672</v>
          </cell>
          <cell r="B39" t="str">
            <v>ADQUISICION CLINICA VETERINARIA MOVIL EQUIPADA, COMUNA DE INDEPENDENCIA</v>
          </cell>
          <cell r="C39" t="str">
            <v>ADJUDICADO</v>
          </cell>
          <cell r="D39" t="str">
            <v>INDEPENDENCIA</v>
          </cell>
          <cell r="E39" t="str">
            <v>WOK</v>
          </cell>
          <cell r="F39">
            <v>29</v>
          </cell>
          <cell r="G39" t="str">
            <v>03</v>
          </cell>
          <cell r="H39" t="str">
            <v xml:space="preserve"> </v>
          </cell>
          <cell r="I39">
            <v>66105000</v>
          </cell>
          <cell r="J39">
            <v>63924099</v>
          </cell>
          <cell r="K39">
            <v>63924099</v>
          </cell>
          <cell r="M39">
            <v>0</v>
          </cell>
          <cell r="N39">
            <v>63924099</v>
          </cell>
          <cell r="O39">
            <v>0</v>
          </cell>
          <cell r="P39">
            <v>0</v>
          </cell>
          <cell r="Q39">
            <v>0</v>
          </cell>
          <cell r="R39">
            <v>0</v>
          </cell>
          <cell r="S39">
            <v>0</v>
          </cell>
          <cell r="T39">
            <v>0</v>
          </cell>
          <cell r="U39">
            <v>63924099</v>
          </cell>
          <cell r="V39">
            <v>0</v>
          </cell>
          <cell r="W39">
            <v>0</v>
          </cell>
          <cell r="X39">
            <v>63924099</v>
          </cell>
          <cell r="Y39">
            <v>0</v>
          </cell>
          <cell r="Z39">
            <v>0</v>
          </cell>
          <cell r="AA39">
            <v>0</v>
          </cell>
          <cell r="AB39" t="str">
            <v>SALUD Y MEDIO AMBIENTE</v>
          </cell>
          <cell r="AC39">
            <v>5</v>
          </cell>
          <cell r="AD39">
            <v>42074</v>
          </cell>
        </row>
        <row r="40">
          <cell r="A40">
            <v>30354872</v>
          </cell>
          <cell r="B40" t="str">
            <v>ADQUISICION VEHICULOS Y EQUIPAMIENTO SEGURIDAD PUBLICA, CERRILLOS</v>
          </cell>
          <cell r="C40" t="str">
            <v>EN LICITACION</v>
          </cell>
          <cell r="D40" t="str">
            <v>CERRILLOS</v>
          </cell>
          <cell r="E40" t="str">
            <v>WOK</v>
          </cell>
          <cell r="F40">
            <v>29</v>
          </cell>
          <cell r="G40" t="str">
            <v>03</v>
          </cell>
          <cell r="H40" t="str">
            <v xml:space="preserve"> </v>
          </cell>
          <cell r="I40">
            <v>80633000</v>
          </cell>
          <cell r="K40">
            <v>80633000</v>
          </cell>
          <cell r="M40">
            <v>0</v>
          </cell>
          <cell r="N40">
            <v>80633000</v>
          </cell>
          <cell r="P40">
            <v>0</v>
          </cell>
          <cell r="Q40">
            <v>0</v>
          </cell>
          <cell r="R40">
            <v>0</v>
          </cell>
          <cell r="S40">
            <v>0</v>
          </cell>
          <cell r="T40">
            <v>0</v>
          </cell>
          <cell r="U40">
            <v>34430440</v>
          </cell>
          <cell r="V40">
            <v>0</v>
          </cell>
          <cell r="W40">
            <v>0</v>
          </cell>
          <cell r="X40">
            <v>34430440</v>
          </cell>
          <cell r="Y40">
            <v>46202560</v>
          </cell>
          <cell r="Z40">
            <v>0</v>
          </cell>
          <cell r="AA40">
            <v>0</v>
          </cell>
          <cell r="AB40" t="str">
            <v>MEDIO AMBIENTE</v>
          </cell>
          <cell r="AC40">
            <v>6</v>
          </cell>
          <cell r="AD40">
            <v>42088</v>
          </cell>
        </row>
        <row r="41">
          <cell r="A41">
            <v>30354872</v>
          </cell>
          <cell r="B41" t="str">
            <v>ADQUISICION VEHICULOS Y EQUIPAMIENTO SEGURIDAD PUBLICA, CERRILLOS</v>
          </cell>
          <cell r="C41" t="str">
            <v>EN LICITACION</v>
          </cell>
          <cell r="D41" t="str">
            <v>CERRILLOS</v>
          </cell>
          <cell r="E41" t="str">
            <v>WOK</v>
          </cell>
          <cell r="F41">
            <v>29</v>
          </cell>
          <cell r="G41" t="str">
            <v>05</v>
          </cell>
          <cell r="H41" t="str">
            <v xml:space="preserve"> </v>
          </cell>
          <cell r="I41">
            <v>5004000</v>
          </cell>
          <cell r="K41">
            <v>5004000</v>
          </cell>
          <cell r="M41">
            <v>0</v>
          </cell>
          <cell r="N41">
            <v>5004000</v>
          </cell>
          <cell r="P41">
            <v>0</v>
          </cell>
          <cell r="Q41">
            <v>0</v>
          </cell>
          <cell r="R41">
            <v>0</v>
          </cell>
          <cell r="S41">
            <v>0</v>
          </cell>
          <cell r="T41">
            <v>0</v>
          </cell>
          <cell r="U41">
            <v>3402720</v>
          </cell>
          <cell r="V41">
            <v>0</v>
          </cell>
          <cell r="W41">
            <v>0</v>
          </cell>
          <cell r="X41">
            <v>3402720</v>
          </cell>
          <cell r="Y41">
            <v>1601280</v>
          </cell>
          <cell r="Z41">
            <v>0</v>
          </cell>
          <cell r="AA41">
            <v>0</v>
          </cell>
          <cell r="AB41" t="str">
            <v>MEDIO AMBIENTE</v>
          </cell>
          <cell r="AC41">
            <v>6</v>
          </cell>
          <cell r="AD41">
            <v>42088</v>
          </cell>
        </row>
        <row r="42">
          <cell r="A42">
            <v>30118897</v>
          </cell>
          <cell r="B42" t="str">
            <v>ADQUISICION VEHICULOS Y MAQUINAS OPERATIVAS, MUNICIPALIDAD DE LA FLORIDA</v>
          </cell>
          <cell r="C42" t="str">
            <v>EN REEVALUACIÓN</v>
          </cell>
          <cell r="D42" t="str">
            <v>LA FLORIDA</v>
          </cell>
          <cell r="E42" t="str">
            <v>WOK</v>
          </cell>
          <cell r="F42">
            <v>29</v>
          </cell>
          <cell r="G42" t="str">
            <v>05</v>
          </cell>
          <cell r="H42" t="str">
            <v xml:space="preserve"> </v>
          </cell>
          <cell r="I42">
            <v>57537000</v>
          </cell>
          <cell r="J42">
            <v>0</v>
          </cell>
          <cell r="K42">
            <v>57537000</v>
          </cell>
          <cell r="L42">
            <v>0</v>
          </cell>
          <cell r="M42">
            <v>0</v>
          </cell>
          <cell r="N42">
            <v>57537000</v>
          </cell>
          <cell r="P42">
            <v>0</v>
          </cell>
          <cell r="S42">
            <v>0</v>
          </cell>
          <cell r="V42">
            <v>0</v>
          </cell>
          <cell r="X42">
            <v>0</v>
          </cell>
          <cell r="Y42">
            <v>57537000</v>
          </cell>
          <cell r="Z42">
            <v>0</v>
          </cell>
          <cell r="AA42">
            <v>0</v>
          </cell>
          <cell r="AB42" t="str">
            <v>INFRAESTRUCTURA, TRANSPORTE Y AGUAS LLUVIAS</v>
          </cell>
          <cell r="AC42">
            <v>6</v>
          </cell>
          <cell r="AD42">
            <v>42088</v>
          </cell>
        </row>
        <row r="43">
          <cell r="A43">
            <v>30118897</v>
          </cell>
          <cell r="B43" t="str">
            <v>ADQUISICION VEHICULOS Y MAQUINAS OPERATIVAS, MUNICIPALIDAD DE LA FLORIDA</v>
          </cell>
          <cell r="C43" t="str">
            <v>EN REEVALUACIÓN</v>
          </cell>
          <cell r="D43" t="str">
            <v>LA FLORIDA</v>
          </cell>
          <cell r="E43" t="str">
            <v>WOK</v>
          </cell>
          <cell r="F43">
            <v>29</v>
          </cell>
          <cell r="G43" t="str">
            <v>03</v>
          </cell>
          <cell r="H43" t="str">
            <v xml:space="preserve"> </v>
          </cell>
          <cell r="I43">
            <v>1112478000</v>
          </cell>
          <cell r="J43">
            <v>0</v>
          </cell>
          <cell r="K43">
            <v>1112478000</v>
          </cell>
          <cell r="L43">
            <v>0</v>
          </cell>
          <cell r="M43">
            <v>0</v>
          </cell>
          <cell r="N43">
            <v>1112478000</v>
          </cell>
          <cell r="P43">
            <v>0</v>
          </cell>
          <cell r="S43">
            <v>0</v>
          </cell>
          <cell r="V43">
            <v>0</v>
          </cell>
          <cell r="X43">
            <v>0</v>
          </cell>
          <cell r="Y43">
            <v>1112478000</v>
          </cell>
          <cell r="Z43">
            <v>0</v>
          </cell>
          <cell r="AA43">
            <v>0</v>
          </cell>
          <cell r="AB43" t="str">
            <v>INFRAESTRUCTURA, TRANSPORTE Y AGUAS LLUVIAS</v>
          </cell>
          <cell r="AC43">
            <v>6</v>
          </cell>
          <cell r="AD43">
            <v>42088</v>
          </cell>
        </row>
        <row r="44">
          <cell r="A44">
            <v>30385672</v>
          </cell>
          <cell r="B44" t="str">
            <v>ADQUISICION MOBILIARIO ZONA DE JUEGOS PARQUE METROPOLITANO SUR, CERROS DE CHENA</v>
          </cell>
          <cell r="C44" t="str">
            <v>EN LICITACIÓN</v>
          </cell>
          <cell r="D44" t="str">
            <v>GORE RMS</v>
          </cell>
          <cell r="E44" t="str">
            <v>WOK</v>
          </cell>
          <cell r="F44">
            <v>29</v>
          </cell>
          <cell r="G44" t="str">
            <v>04</v>
          </cell>
          <cell r="H44" t="str">
            <v xml:space="preserve"> </v>
          </cell>
          <cell r="I44">
            <v>299908000</v>
          </cell>
          <cell r="K44">
            <v>299908000</v>
          </cell>
          <cell r="L44">
            <v>0</v>
          </cell>
          <cell r="M44">
            <v>0</v>
          </cell>
          <cell r="N44">
            <v>299908000</v>
          </cell>
          <cell r="P44">
            <v>0</v>
          </cell>
          <cell r="S44">
            <v>0</v>
          </cell>
          <cell r="V44">
            <v>0</v>
          </cell>
          <cell r="X44">
            <v>0</v>
          </cell>
          <cell r="Y44">
            <v>299908000</v>
          </cell>
          <cell r="Z44">
            <v>0</v>
          </cell>
          <cell r="AA44">
            <v>0</v>
          </cell>
          <cell r="AB44" t="str">
            <v>MEDIO AMBIENTE</v>
          </cell>
          <cell r="AC44">
            <v>11</v>
          </cell>
          <cell r="AD44">
            <v>42165</v>
          </cell>
        </row>
        <row r="45">
          <cell r="A45">
            <v>30356179</v>
          </cell>
          <cell r="B45" t="str">
            <v>ADQUISICION VEHICULOS DE TRANSPORTE DE PASAJEROS, COMUNA DE EL BOSQUE</v>
          </cell>
          <cell r="C45" t="str">
            <v>CONVENIO EN FIRMA</v>
          </cell>
          <cell r="D45" t="str">
            <v>EL BOSQUE</v>
          </cell>
          <cell r="E45" t="str">
            <v>WOK</v>
          </cell>
          <cell r="F45">
            <v>29</v>
          </cell>
          <cell r="G45" t="str">
            <v>03</v>
          </cell>
          <cell r="H45" t="str">
            <v xml:space="preserve"> </v>
          </cell>
          <cell r="I45">
            <v>387546000</v>
          </cell>
          <cell r="K45">
            <v>387546000</v>
          </cell>
          <cell r="L45">
            <v>0</v>
          </cell>
          <cell r="M45">
            <v>0</v>
          </cell>
          <cell r="N45">
            <v>387546000</v>
          </cell>
          <cell r="P45">
            <v>0</v>
          </cell>
          <cell r="S45">
            <v>0</v>
          </cell>
          <cell r="V45">
            <v>0</v>
          </cell>
          <cell r="X45">
            <v>0</v>
          </cell>
          <cell r="Y45">
            <v>387546000</v>
          </cell>
          <cell r="Z45">
            <v>0</v>
          </cell>
          <cell r="AA45">
            <v>0</v>
          </cell>
          <cell r="AB45" t="str">
            <v>COORDINACION Y RELACIONES INSTITUCIONALES</v>
          </cell>
          <cell r="AC45">
            <v>14</v>
          </cell>
          <cell r="AD45">
            <v>42214</v>
          </cell>
        </row>
        <row r="46">
          <cell r="A46">
            <v>30228373</v>
          </cell>
          <cell r="B46" t="str">
            <v>ADQUISICION DOS BUSES DE PASAJEROS, COMUNA DE PUENTE ALTO</v>
          </cell>
          <cell r="C46" t="str">
            <v>ADJUDICADO</v>
          </cell>
          <cell r="D46" t="str">
            <v>PUENTE ALTO</v>
          </cell>
          <cell r="E46" t="str">
            <v>WOK</v>
          </cell>
          <cell r="F46">
            <v>29</v>
          </cell>
          <cell r="G46" t="str">
            <v>03</v>
          </cell>
          <cell r="H46" t="str">
            <v xml:space="preserve"> </v>
          </cell>
          <cell r="I46">
            <v>272674000</v>
          </cell>
          <cell r="K46">
            <v>272674000</v>
          </cell>
          <cell r="L46">
            <v>0</v>
          </cell>
          <cell r="M46">
            <v>0</v>
          </cell>
          <cell r="N46">
            <v>272674000</v>
          </cell>
          <cell r="P46">
            <v>0</v>
          </cell>
          <cell r="S46">
            <v>0</v>
          </cell>
          <cell r="V46">
            <v>0</v>
          </cell>
          <cell r="X46">
            <v>0</v>
          </cell>
          <cell r="Y46">
            <v>272674000</v>
          </cell>
          <cell r="Z46">
            <v>0</v>
          </cell>
          <cell r="AA46">
            <v>0</v>
          </cell>
          <cell r="AB46" t="str">
            <v>COORDINACION Y RELACIONES INSTITUCIONALES</v>
          </cell>
          <cell r="AC46">
            <v>14</v>
          </cell>
          <cell r="AD46">
            <v>42214</v>
          </cell>
        </row>
        <row r="47">
          <cell r="A47">
            <v>30363424</v>
          </cell>
          <cell r="B47" t="str">
            <v>ADQUISICION AMBULANCIAS SECTOR SALUD COMUNA DE PUDAHUEL</v>
          </cell>
          <cell r="C47" t="str">
            <v>CONVENIO EN FIRMA</v>
          </cell>
          <cell r="D47" t="str">
            <v>PUDAHUEL</v>
          </cell>
          <cell r="E47" t="str">
            <v>WOK</v>
          </cell>
          <cell r="F47">
            <v>29</v>
          </cell>
          <cell r="G47" t="str">
            <v>03</v>
          </cell>
          <cell r="H47" t="str">
            <v xml:space="preserve"> </v>
          </cell>
          <cell r="I47">
            <v>80872000</v>
          </cell>
          <cell r="K47">
            <v>80872000</v>
          </cell>
          <cell r="L47">
            <v>0</v>
          </cell>
          <cell r="M47">
            <v>0</v>
          </cell>
          <cell r="N47">
            <v>80872000</v>
          </cell>
          <cell r="P47">
            <v>0</v>
          </cell>
          <cell r="S47">
            <v>0</v>
          </cell>
          <cell r="V47">
            <v>0</v>
          </cell>
          <cell r="X47">
            <v>0</v>
          </cell>
          <cell r="Y47">
            <v>80872000</v>
          </cell>
          <cell r="Z47">
            <v>0</v>
          </cell>
          <cell r="AA47">
            <v>0</v>
          </cell>
          <cell r="AB47" t="str">
            <v>SALUD Y MEDIO AMBIENTE</v>
          </cell>
          <cell r="AC47">
            <v>15</v>
          </cell>
          <cell r="AD47">
            <v>42235</v>
          </cell>
        </row>
        <row r="48">
          <cell r="A48">
            <v>30388772</v>
          </cell>
          <cell r="B48" t="str">
            <v>ADQUISICION CLINICAS VETERINARIAS EQUIPADAS, COMUNA DE SAN BERNARDO</v>
          </cell>
          <cell r="C48" t="str">
            <v>CONVENIO EN FIRMA</v>
          </cell>
          <cell r="D48" t="str">
            <v>SAN BERNARDO</v>
          </cell>
          <cell r="E48" t="str">
            <v>WOK</v>
          </cell>
          <cell r="F48">
            <v>29</v>
          </cell>
          <cell r="G48" t="str">
            <v>03</v>
          </cell>
          <cell r="H48" t="str">
            <v xml:space="preserve"> </v>
          </cell>
          <cell r="I48">
            <v>155980000</v>
          </cell>
          <cell r="K48">
            <v>155980000</v>
          </cell>
          <cell r="L48">
            <v>0</v>
          </cell>
          <cell r="M48">
            <v>0</v>
          </cell>
          <cell r="N48">
            <v>155980000</v>
          </cell>
          <cell r="P48">
            <v>0</v>
          </cell>
          <cell r="S48">
            <v>0</v>
          </cell>
          <cell r="V48">
            <v>0</v>
          </cell>
          <cell r="X48">
            <v>0</v>
          </cell>
          <cell r="Y48">
            <v>155980000</v>
          </cell>
          <cell r="Z48">
            <v>0</v>
          </cell>
          <cell r="AA48">
            <v>0</v>
          </cell>
          <cell r="AB48" t="str">
            <v>SALUD Y MEDIO AMBIENTE</v>
          </cell>
          <cell r="AC48">
            <v>15</v>
          </cell>
          <cell r="AD48">
            <v>42235</v>
          </cell>
        </row>
        <row r="49">
          <cell r="A49">
            <v>30376724</v>
          </cell>
          <cell r="B49" t="str">
            <v>ADQUISICION JUEGOS MODULARES, COMUNA DE PADRE HURTADO</v>
          </cell>
          <cell r="C49" t="str">
            <v>CONVENIO EN FIRMA</v>
          </cell>
          <cell r="D49" t="str">
            <v>PADRE HURTADO</v>
          </cell>
          <cell r="E49" t="str">
            <v>WOK</v>
          </cell>
          <cell r="F49">
            <v>29</v>
          </cell>
          <cell r="G49" t="str">
            <v>04</v>
          </cell>
          <cell r="H49" t="str">
            <v xml:space="preserve"> </v>
          </cell>
          <cell r="I49">
            <v>288642000</v>
          </cell>
          <cell r="K49">
            <v>288642000</v>
          </cell>
          <cell r="L49">
            <v>0</v>
          </cell>
          <cell r="M49">
            <v>0</v>
          </cell>
          <cell r="N49">
            <v>288642000</v>
          </cell>
          <cell r="P49">
            <v>0</v>
          </cell>
          <cell r="S49">
            <v>0</v>
          </cell>
          <cell r="V49">
            <v>0</v>
          </cell>
          <cell r="X49">
            <v>0</v>
          </cell>
          <cell r="Y49">
            <v>288642000</v>
          </cell>
          <cell r="Z49">
            <v>0</v>
          </cell>
          <cell r="AA49">
            <v>0</v>
          </cell>
          <cell r="AB49" t="str">
            <v>DEPORTES</v>
          </cell>
          <cell r="AC49">
            <v>16</v>
          </cell>
          <cell r="AD49">
            <v>42242</v>
          </cell>
        </row>
        <row r="50">
          <cell r="A50">
            <v>30358872</v>
          </cell>
          <cell r="B50" t="str">
            <v>ADQUISICION BUS DE PASAJEROS PARA LA I. MUNICIPALIDAD DE PAINE</v>
          </cell>
          <cell r="C50" t="str">
            <v>CONVENIO EN FIRMA</v>
          </cell>
          <cell r="D50" t="str">
            <v>PAINE</v>
          </cell>
          <cell r="E50" t="str">
            <v>WOK</v>
          </cell>
          <cell r="F50">
            <v>29</v>
          </cell>
          <cell r="G50" t="str">
            <v>03</v>
          </cell>
          <cell r="H50" t="str">
            <v xml:space="preserve"> </v>
          </cell>
          <cell r="I50">
            <v>111462000</v>
          </cell>
          <cell r="K50">
            <v>111462000</v>
          </cell>
          <cell r="L50">
            <v>0</v>
          </cell>
          <cell r="M50">
            <v>0</v>
          </cell>
          <cell r="N50">
            <v>111462000</v>
          </cell>
          <cell r="P50">
            <v>0</v>
          </cell>
          <cell r="S50">
            <v>0</v>
          </cell>
          <cell r="V50">
            <v>0</v>
          </cell>
          <cell r="X50">
            <v>0</v>
          </cell>
          <cell r="Y50">
            <v>111462000</v>
          </cell>
          <cell r="Z50">
            <v>0</v>
          </cell>
          <cell r="AA50">
            <v>0</v>
          </cell>
          <cell r="AB50" t="str">
            <v>COORDINACION Y RELACIONES INSTITUCIONALES</v>
          </cell>
          <cell r="AC50">
            <v>17</v>
          </cell>
          <cell r="AD50">
            <v>42256</v>
          </cell>
        </row>
        <row r="51">
          <cell r="A51">
            <v>30108589</v>
          </cell>
          <cell r="B51" t="str">
            <v>ADQUISICION DE 2 MINICARGADORES FRONTALES PARA LA COMUNA DE COLINA</v>
          </cell>
          <cell r="C51" t="str">
            <v>TERMINADO</v>
          </cell>
          <cell r="D51" t="str">
            <v>COLINA</v>
          </cell>
          <cell r="E51" t="str">
            <v>RAS</v>
          </cell>
          <cell r="F51">
            <v>29</v>
          </cell>
          <cell r="G51" t="str">
            <v>03</v>
          </cell>
          <cell r="H51" t="str">
            <v xml:space="preserve"> </v>
          </cell>
          <cell r="I51">
            <v>40244000</v>
          </cell>
          <cell r="J51">
            <v>40243524</v>
          </cell>
          <cell r="K51">
            <v>40243524</v>
          </cell>
          <cell r="L51">
            <v>0</v>
          </cell>
          <cell r="M51">
            <v>40243524</v>
          </cell>
          <cell r="N51">
            <v>0</v>
          </cell>
          <cell r="O51">
            <v>0</v>
          </cell>
          <cell r="P51">
            <v>0</v>
          </cell>
          <cell r="Q51">
            <v>0</v>
          </cell>
          <cell r="R51">
            <v>0</v>
          </cell>
          <cell r="S51">
            <v>0</v>
          </cell>
          <cell r="T51">
            <v>0</v>
          </cell>
          <cell r="U51">
            <v>0</v>
          </cell>
          <cell r="V51">
            <v>0</v>
          </cell>
          <cell r="W51">
            <v>0</v>
          </cell>
          <cell r="X51">
            <v>0</v>
          </cell>
          <cell r="Y51">
            <v>0</v>
          </cell>
          <cell r="Z51">
            <v>1</v>
          </cell>
          <cell r="AA51">
            <v>1</v>
          </cell>
          <cell r="AB51" t="str">
            <v>COORDINACION Y RELACIONES INSTITUCIONALES</v>
          </cell>
          <cell r="AC51" t="str">
            <v>OR-20</v>
          </cell>
          <cell r="AD51">
            <v>41906</v>
          </cell>
        </row>
        <row r="52">
          <cell r="A52">
            <v>30116491</v>
          </cell>
          <cell r="B52" t="str">
            <v>ADQUISICION DOS BARREDORAS PARA SERVICIOS A LA COMUNIDAD DE COLINA</v>
          </cell>
          <cell r="C52" t="str">
            <v>TERMINADO</v>
          </cell>
          <cell r="D52" t="str">
            <v>COLINA</v>
          </cell>
          <cell r="E52" t="str">
            <v>RAS</v>
          </cell>
          <cell r="F52">
            <v>29</v>
          </cell>
          <cell r="G52" t="str">
            <v>03</v>
          </cell>
          <cell r="H52" t="str">
            <v xml:space="preserve"> </v>
          </cell>
          <cell r="I52">
            <v>105321000</v>
          </cell>
          <cell r="J52">
            <v>104720000</v>
          </cell>
          <cell r="K52">
            <v>104720000</v>
          </cell>
          <cell r="L52">
            <v>0</v>
          </cell>
          <cell r="M52">
            <v>104720000</v>
          </cell>
          <cell r="N52">
            <v>0</v>
          </cell>
          <cell r="O52">
            <v>0</v>
          </cell>
          <cell r="P52">
            <v>0</v>
          </cell>
          <cell r="Q52">
            <v>0</v>
          </cell>
          <cell r="R52">
            <v>0</v>
          </cell>
          <cell r="S52">
            <v>0</v>
          </cell>
          <cell r="T52">
            <v>0</v>
          </cell>
          <cell r="U52">
            <v>0</v>
          </cell>
          <cell r="V52">
            <v>0</v>
          </cell>
          <cell r="W52">
            <v>0</v>
          </cell>
          <cell r="X52">
            <v>0</v>
          </cell>
          <cell r="Y52">
            <v>0</v>
          </cell>
          <cell r="Z52">
            <v>1</v>
          </cell>
          <cell r="AA52">
            <v>1</v>
          </cell>
          <cell r="AB52" t="str">
            <v>COORDINACION Y RELACIONES INSTITUCIONALES</v>
          </cell>
          <cell r="AC52" t="str">
            <v>OR-20</v>
          </cell>
          <cell r="AD52">
            <v>41906</v>
          </cell>
        </row>
        <row r="53">
          <cell r="A53">
            <v>30137642</v>
          </cell>
          <cell r="B53" t="str">
            <v>ADQUISICION DE EQUIPOS COMPUTACIONALES, COMUNA DE L PRADO</v>
          </cell>
          <cell r="C53" t="str">
            <v xml:space="preserve">EN EJECUCIÓN </v>
          </cell>
          <cell r="D53" t="str">
            <v>LO PRADO</v>
          </cell>
          <cell r="E53" t="str">
            <v>RAS</v>
          </cell>
          <cell r="F53">
            <v>29</v>
          </cell>
          <cell r="G53" t="str">
            <v>06</v>
          </cell>
          <cell r="I53">
            <v>364189000</v>
          </cell>
          <cell r="J53">
            <v>364189000</v>
          </cell>
          <cell r="K53">
            <v>364189000</v>
          </cell>
          <cell r="L53">
            <v>0</v>
          </cell>
          <cell r="M53">
            <v>191323668</v>
          </cell>
          <cell r="N53">
            <v>172865332</v>
          </cell>
          <cell r="O53">
            <v>0</v>
          </cell>
          <cell r="P53">
            <v>0</v>
          </cell>
          <cell r="Q53">
            <v>0</v>
          </cell>
          <cell r="R53">
            <v>72746170</v>
          </cell>
          <cell r="S53">
            <v>0</v>
          </cell>
          <cell r="T53">
            <v>0</v>
          </cell>
          <cell r="U53">
            <v>100119162</v>
          </cell>
          <cell r="V53">
            <v>0</v>
          </cell>
          <cell r="W53">
            <v>0</v>
          </cell>
          <cell r="X53">
            <v>172865332</v>
          </cell>
          <cell r="Y53">
            <v>0</v>
          </cell>
          <cell r="Z53">
            <v>0.52534169895301619</v>
          </cell>
          <cell r="AA53">
            <v>0.52534169895301619</v>
          </cell>
          <cell r="AB53" t="str">
            <v>COORDINACION Y RELACIONES INSTITUCIONALES</v>
          </cell>
          <cell r="AC53" t="str">
            <v>OR-20</v>
          </cell>
          <cell r="AD53">
            <v>41906</v>
          </cell>
        </row>
        <row r="54">
          <cell r="A54">
            <v>30115425</v>
          </cell>
          <cell r="B54" t="str">
            <v>ADQUISICION DE DOS BUSES PARA LA COMUNA DE QUILICURA</v>
          </cell>
          <cell r="C54" t="str">
            <v>TERMINADO</v>
          </cell>
          <cell r="D54" t="str">
            <v>QUILICURA</v>
          </cell>
          <cell r="E54" t="str">
            <v>RAS</v>
          </cell>
          <cell r="F54">
            <v>29</v>
          </cell>
          <cell r="G54" t="str">
            <v>03</v>
          </cell>
          <cell r="I54">
            <v>223269000</v>
          </cell>
          <cell r="J54">
            <v>195989998</v>
          </cell>
          <cell r="K54">
            <v>195989998</v>
          </cell>
          <cell r="L54">
            <v>0</v>
          </cell>
          <cell r="M54">
            <v>195989998</v>
          </cell>
          <cell r="N54">
            <v>0</v>
          </cell>
          <cell r="O54">
            <v>0</v>
          </cell>
          <cell r="P54">
            <v>0</v>
          </cell>
          <cell r="Q54">
            <v>0</v>
          </cell>
          <cell r="R54">
            <v>0</v>
          </cell>
          <cell r="S54">
            <v>0</v>
          </cell>
          <cell r="T54">
            <v>0</v>
          </cell>
          <cell r="U54">
            <v>0</v>
          </cell>
          <cell r="V54">
            <v>0</v>
          </cell>
          <cell r="W54">
            <v>0</v>
          </cell>
          <cell r="X54">
            <v>0</v>
          </cell>
          <cell r="Y54">
            <v>0</v>
          </cell>
          <cell r="Z54">
            <v>1</v>
          </cell>
          <cell r="AA54">
            <v>1</v>
          </cell>
          <cell r="AB54" t="str">
            <v>COORDINACION Y RELACIONES INSTITUCIONALES</v>
          </cell>
          <cell r="AC54" t="str">
            <v>OR-20</v>
          </cell>
          <cell r="AD54">
            <v>41906</v>
          </cell>
        </row>
        <row r="55">
          <cell r="A55">
            <v>30167122</v>
          </cell>
          <cell r="B55" t="str">
            <v>ADQUISICION CAMIONES RECOLECTORES, COMUNA DE TIL TIL</v>
          </cell>
          <cell r="C55" t="str">
            <v>TERMINADO</v>
          </cell>
          <cell r="D55" t="str">
            <v>TIL TIL</v>
          </cell>
          <cell r="E55" t="str">
            <v>RAS</v>
          </cell>
          <cell r="F55">
            <v>29</v>
          </cell>
          <cell r="G55" t="str">
            <v>03</v>
          </cell>
          <cell r="I55">
            <v>204426688</v>
          </cell>
          <cell r="J55">
            <v>207553502</v>
          </cell>
          <cell r="K55">
            <v>207553502</v>
          </cell>
          <cell r="L55">
            <v>0</v>
          </cell>
          <cell r="M55">
            <v>207553502</v>
          </cell>
          <cell r="N55">
            <v>0</v>
          </cell>
          <cell r="O55">
            <v>0</v>
          </cell>
          <cell r="P55">
            <v>0</v>
          </cell>
          <cell r="Q55">
            <v>0</v>
          </cell>
          <cell r="R55">
            <v>0</v>
          </cell>
          <cell r="S55">
            <v>0</v>
          </cell>
          <cell r="T55">
            <v>0</v>
          </cell>
          <cell r="U55">
            <v>0</v>
          </cell>
          <cell r="V55">
            <v>0</v>
          </cell>
          <cell r="W55">
            <v>0</v>
          </cell>
          <cell r="X55">
            <v>0</v>
          </cell>
          <cell r="Y55">
            <v>0</v>
          </cell>
          <cell r="Z55">
            <v>1</v>
          </cell>
          <cell r="AA55">
            <v>1</v>
          </cell>
          <cell r="AB55" t="str">
            <v>SALUD Y MEDIO AMBIENTE</v>
          </cell>
          <cell r="AC55" t="str">
            <v>OR-20</v>
          </cell>
          <cell r="AD55">
            <v>41906</v>
          </cell>
        </row>
        <row r="56">
          <cell r="A56">
            <v>30130433</v>
          </cell>
          <cell r="B56" t="str">
            <v>ADQUISICION CONTENEDORES DE BASURA , COMUNA DE SAN JOAQUIN</v>
          </cell>
          <cell r="C56" t="str">
            <v xml:space="preserve">EN EJECUCIÓN </v>
          </cell>
          <cell r="D56" t="str">
            <v>SAN JOAQUIN</v>
          </cell>
          <cell r="E56" t="str">
            <v>RAS</v>
          </cell>
          <cell r="F56">
            <v>29</v>
          </cell>
          <cell r="G56" t="str">
            <v>04</v>
          </cell>
          <cell r="I56">
            <v>545882000</v>
          </cell>
          <cell r="J56">
            <v>572641923</v>
          </cell>
          <cell r="K56">
            <v>572641923</v>
          </cell>
          <cell r="L56">
            <v>0</v>
          </cell>
          <cell r="M56">
            <v>323607828</v>
          </cell>
          <cell r="N56">
            <v>249034095</v>
          </cell>
          <cell r="O56">
            <v>0</v>
          </cell>
          <cell r="P56">
            <v>0</v>
          </cell>
          <cell r="Q56">
            <v>0</v>
          </cell>
          <cell r="R56">
            <v>249034095</v>
          </cell>
          <cell r="S56">
            <v>0</v>
          </cell>
          <cell r="T56">
            <v>0</v>
          </cell>
          <cell r="U56">
            <v>0</v>
          </cell>
          <cell r="V56">
            <v>0</v>
          </cell>
          <cell r="W56">
            <v>0</v>
          </cell>
          <cell r="X56">
            <v>249034095</v>
          </cell>
          <cell r="Y56">
            <v>0</v>
          </cell>
          <cell r="Z56">
            <v>0.56511375608802572</v>
          </cell>
          <cell r="AA56">
            <v>0.56511375608802572</v>
          </cell>
          <cell r="AB56" t="str">
            <v>SALUD Y MEDIO AMBIENTE</v>
          </cell>
          <cell r="AC56" t="str">
            <v>OR-20</v>
          </cell>
          <cell r="AD56">
            <v>41906</v>
          </cell>
        </row>
        <row r="57">
          <cell r="A57">
            <v>30136748</v>
          </cell>
          <cell r="B57" t="str">
            <v>ADQUISICION CONTENEDORES DE BASURA PARA LA COMUNA DE MAIPU II ETAPA</v>
          </cell>
          <cell r="C57" t="str">
            <v>ADJUDICADO</v>
          </cell>
          <cell r="D57" t="str">
            <v>MAIPU</v>
          </cell>
          <cell r="E57" t="str">
            <v>RAS</v>
          </cell>
          <cell r="F57">
            <v>29</v>
          </cell>
          <cell r="G57" t="str">
            <v>04</v>
          </cell>
          <cell r="I57">
            <v>664894000</v>
          </cell>
          <cell r="J57">
            <v>560542527</v>
          </cell>
          <cell r="K57">
            <v>560542527</v>
          </cell>
          <cell r="L57">
            <v>0</v>
          </cell>
          <cell r="M57">
            <v>0</v>
          </cell>
          <cell r="N57">
            <v>560542527</v>
          </cell>
          <cell r="O57">
            <v>0</v>
          </cell>
          <cell r="P57">
            <v>0</v>
          </cell>
          <cell r="R57">
            <v>0</v>
          </cell>
          <cell r="S57">
            <v>0</v>
          </cell>
          <cell r="T57">
            <v>0</v>
          </cell>
          <cell r="U57">
            <v>149118880</v>
          </cell>
          <cell r="V57">
            <v>0</v>
          </cell>
          <cell r="W57">
            <v>0</v>
          </cell>
          <cell r="X57">
            <v>149118880</v>
          </cell>
          <cell r="Y57">
            <v>411423647</v>
          </cell>
          <cell r="Z57">
            <v>0</v>
          </cell>
          <cell r="AA57">
            <v>0</v>
          </cell>
          <cell r="AB57" t="str">
            <v>SALUD Y MEDIO AMBIENTE</v>
          </cell>
          <cell r="AC57" t="str">
            <v>OR-20</v>
          </cell>
          <cell r="AD57">
            <v>41906</v>
          </cell>
        </row>
        <row r="58">
          <cell r="A58">
            <v>30118911</v>
          </cell>
          <cell r="B58" t="str">
            <v>ADQUISICION DE CONTENEDORES DE R.S.D., COMUNA DE LA FLORIDA</v>
          </cell>
          <cell r="C58" t="str">
            <v>TERMINADO</v>
          </cell>
          <cell r="D58" t="str">
            <v>LA FLORIDA</v>
          </cell>
          <cell r="E58" t="str">
            <v>RAS</v>
          </cell>
          <cell r="F58">
            <v>29</v>
          </cell>
          <cell r="G58" t="str">
            <v>04</v>
          </cell>
          <cell r="I58">
            <v>692123000</v>
          </cell>
          <cell r="J58">
            <v>668604142</v>
          </cell>
          <cell r="K58">
            <v>668604142</v>
          </cell>
          <cell r="L58">
            <v>0</v>
          </cell>
          <cell r="M58">
            <v>668604142</v>
          </cell>
          <cell r="N58">
            <v>0</v>
          </cell>
          <cell r="O58">
            <v>0</v>
          </cell>
          <cell r="P58">
            <v>0</v>
          </cell>
          <cell r="Q58">
            <v>0</v>
          </cell>
          <cell r="R58">
            <v>0</v>
          </cell>
          <cell r="S58">
            <v>0</v>
          </cell>
          <cell r="T58">
            <v>0</v>
          </cell>
          <cell r="U58">
            <v>0</v>
          </cell>
          <cell r="V58">
            <v>0</v>
          </cell>
          <cell r="W58">
            <v>0</v>
          </cell>
          <cell r="X58">
            <v>0</v>
          </cell>
          <cell r="Y58">
            <v>0</v>
          </cell>
          <cell r="Z58">
            <v>1</v>
          </cell>
          <cell r="AA58">
            <v>1</v>
          </cell>
          <cell r="AB58" t="str">
            <v>SALUD Y MEDIO AMBIENTE</v>
          </cell>
          <cell r="AC58" t="str">
            <v>OR-20</v>
          </cell>
          <cell r="AD58">
            <v>41906</v>
          </cell>
        </row>
        <row r="59">
          <cell r="A59">
            <v>30165673</v>
          </cell>
          <cell r="B59" t="str">
            <v>ADQUISICION DE CONTENEDORES DE BASURA DOMICILIARIOS, PUENTE ALTO</v>
          </cell>
          <cell r="C59" t="str">
            <v xml:space="preserve">EN EJECUCIÓN </v>
          </cell>
          <cell r="D59" t="str">
            <v>PUENTE ALTO</v>
          </cell>
          <cell r="E59" t="str">
            <v>RAS</v>
          </cell>
          <cell r="F59">
            <v>29</v>
          </cell>
          <cell r="G59" t="str">
            <v>04</v>
          </cell>
          <cell r="I59">
            <v>1000006000</v>
          </cell>
          <cell r="J59">
            <v>999966246</v>
          </cell>
          <cell r="K59">
            <v>999966246</v>
          </cell>
          <cell r="L59">
            <v>0</v>
          </cell>
          <cell r="M59">
            <v>300004748</v>
          </cell>
          <cell r="N59">
            <v>699961498</v>
          </cell>
          <cell r="O59">
            <v>350000000</v>
          </cell>
          <cell r="P59">
            <v>0</v>
          </cell>
          <cell r="Q59">
            <v>0</v>
          </cell>
          <cell r="R59">
            <v>349961498</v>
          </cell>
          <cell r="S59">
            <v>0</v>
          </cell>
          <cell r="T59">
            <v>0</v>
          </cell>
          <cell r="U59">
            <v>0</v>
          </cell>
          <cell r="V59">
            <v>0</v>
          </cell>
          <cell r="W59">
            <v>0</v>
          </cell>
          <cell r="X59">
            <v>699961498</v>
          </cell>
          <cell r="Y59">
            <v>0</v>
          </cell>
          <cell r="Z59">
            <v>0.30001487470208071</v>
          </cell>
          <cell r="AA59">
            <v>0.30001487470208071</v>
          </cell>
          <cell r="AB59" t="str">
            <v>SALUD Y MEDIO AMBIENTE</v>
          </cell>
          <cell r="AC59" t="str">
            <v>OR-20</v>
          </cell>
          <cell r="AD59">
            <v>41906</v>
          </cell>
        </row>
        <row r="60">
          <cell r="A60">
            <v>30176773</v>
          </cell>
          <cell r="B60" t="str">
            <v>ADQUISICION FURGON PARA TRASLADO DE DISCAPACITADOS, COMUNA DE PAINE</v>
          </cell>
          <cell r="C60" t="str">
            <v>TERMINADO</v>
          </cell>
          <cell r="D60" t="str">
            <v>PAINE</v>
          </cell>
          <cell r="E60" t="str">
            <v>RAS</v>
          </cell>
          <cell r="F60">
            <v>29</v>
          </cell>
          <cell r="G60" t="str">
            <v>03</v>
          </cell>
          <cell r="I60">
            <v>32987000</v>
          </cell>
          <cell r="J60">
            <v>32725000</v>
          </cell>
          <cell r="K60">
            <v>32725000</v>
          </cell>
          <cell r="L60">
            <v>0</v>
          </cell>
          <cell r="M60">
            <v>32725000</v>
          </cell>
          <cell r="N60">
            <v>0</v>
          </cell>
          <cell r="O60">
            <v>0</v>
          </cell>
          <cell r="P60">
            <v>0</v>
          </cell>
          <cell r="Q60">
            <v>0</v>
          </cell>
          <cell r="R60">
            <v>0</v>
          </cell>
          <cell r="S60">
            <v>0</v>
          </cell>
          <cell r="T60">
            <v>0</v>
          </cell>
          <cell r="U60">
            <v>0</v>
          </cell>
          <cell r="V60">
            <v>0</v>
          </cell>
          <cell r="W60">
            <v>0</v>
          </cell>
          <cell r="X60">
            <v>0</v>
          </cell>
          <cell r="Y60">
            <v>0</v>
          </cell>
          <cell r="Z60">
            <v>1</v>
          </cell>
          <cell r="AA60">
            <v>1</v>
          </cell>
          <cell r="AB60" t="str">
            <v>SALUD Y MEDIO AMBIENTE</v>
          </cell>
          <cell r="AC60" t="str">
            <v>OR-20</v>
          </cell>
          <cell r="AD60">
            <v>41906</v>
          </cell>
        </row>
        <row r="61">
          <cell r="A61">
            <v>30130171</v>
          </cell>
          <cell r="B61" t="str">
            <v>ADQUISICION DE TRES AMBULANCIAS PARA LA COMUNA DE QUILICURA</v>
          </cell>
          <cell r="C61" t="str">
            <v>TERMINADO</v>
          </cell>
          <cell r="D61" t="str">
            <v>QUILICURA</v>
          </cell>
          <cell r="E61" t="str">
            <v>RAS</v>
          </cell>
          <cell r="F61">
            <v>29</v>
          </cell>
          <cell r="G61" t="str">
            <v>03</v>
          </cell>
          <cell r="I61">
            <v>80234000</v>
          </cell>
          <cell r="J61">
            <v>77004900</v>
          </cell>
          <cell r="K61">
            <v>77004900</v>
          </cell>
          <cell r="L61">
            <v>0</v>
          </cell>
          <cell r="M61">
            <v>77004900</v>
          </cell>
          <cell r="N61">
            <v>0</v>
          </cell>
          <cell r="O61">
            <v>0</v>
          </cell>
          <cell r="P61">
            <v>0</v>
          </cell>
          <cell r="Q61">
            <v>0</v>
          </cell>
          <cell r="R61">
            <v>0</v>
          </cell>
          <cell r="S61">
            <v>0</v>
          </cell>
          <cell r="T61">
            <v>0</v>
          </cell>
          <cell r="U61">
            <v>0</v>
          </cell>
          <cell r="V61">
            <v>0</v>
          </cell>
          <cell r="W61">
            <v>0</v>
          </cell>
          <cell r="X61">
            <v>0</v>
          </cell>
          <cell r="Y61">
            <v>0</v>
          </cell>
          <cell r="Z61">
            <v>1</v>
          </cell>
          <cell r="AA61">
            <v>1</v>
          </cell>
          <cell r="AB61" t="str">
            <v>SALUD Y MEDIO AMBIENTE</v>
          </cell>
          <cell r="AC61" t="str">
            <v>OR-20</v>
          </cell>
          <cell r="AD61">
            <v>41906</v>
          </cell>
        </row>
        <row r="62">
          <cell r="A62">
            <v>30136693</v>
          </cell>
          <cell r="B62" t="str">
            <v>ADQUISICION CUATRO AMBULANCIAS BASICAS, UN MINIBUS, COMUNA DE MACUL</v>
          </cell>
          <cell r="C62" t="str">
            <v>TERMINADO</v>
          </cell>
          <cell r="D62" t="str">
            <v>MACUL</v>
          </cell>
          <cell r="E62" t="str">
            <v>RAS</v>
          </cell>
          <cell r="F62">
            <v>29</v>
          </cell>
          <cell r="G62" t="str">
            <v>03</v>
          </cell>
          <cell r="I62">
            <v>145396000</v>
          </cell>
          <cell r="J62">
            <v>145380000</v>
          </cell>
          <cell r="K62">
            <v>145380000</v>
          </cell>
          <cell r="L62">
            <v>0</v>
          </cell>
          <cell r="M62">
            <v>145380000</v>
          </cell>
          <cell r="N62">
            <v>0</v>
          </cell>
          <cell r="O62">
            <v>0</v>
          </cell>
          <cell r="P62">
            <v>0</v>
          </cell>
          <cell r="Q62">
            <v>0</v>
          </cell>
          <cell r="R62">
            <v>0</v>
          </cell>
          <cell r="S62">
            <v>0</v>
          </cell>
          <cell r="T62">
            <v>0</v>
          </cell>
          <cell r="U62">
            <v>0</v>
          </cell>
          <cell r="V62">
            <v>0</v>
          </cell>
          <cell r="W62">
            <v>0</v>
          </cell>
          <cell r="X62">
            <v>0</v>
          </cell>
          <cell r="Y62">
            <v>0</v>
          </cell>
          <cell r="Z62">
            <v>1</v>
          </cell>
          <cell r="AA62">
            <v>1</v>
          </cell>
          <cell r="AB62" t="str">
            <v>SALUD Y MEDIO AMBIENTE</v>
          </cell>
          <cell r="AC62" t="str">
            <v>OR-20</v>
          </cell>
          <cell r="AD62">
            <v>41906</v>
          </cell>
        </row>
        <row r="63">
          <cell r="A63">
            <v>30114564</v>
          </cell>
          <cell r="B63" t="str">
            <v>ADQUISICION DE TRES BUSES PARA TRANSPORTE ESCOLAR AREA RURAL, MELIPILLA</v>
          </cell>
          <cell r="C63" t="str">
            <v>TERMINADO</v>
          </cell>
          <cell r="D63" t="str">
            <v>MELIPILLA</v>
          </cell>
          <cell r="E63" t="str">
            <v>RAS</v>
          </cell>
          <cell r="F63">
            <v>29</v>
          </cell>
          <cell r="G63" t="str">
            <v>03</v>
          </cell>
          <cell r="I63">
            <v>295692000</v>
          </cell>
          <cell r="J63">
            <v>295363887</v>
          </cell>
          <cell r="K63">
            <v>295363887</v>
          </cell>
          <cell r="L63">
            <v>0</v>
          </cell>
          <cell r="M63">
            <v>295363887</v>
          </cell>
          <cell r="N63">
            <v>0</v>
          </cell>
          <cell r="O63">
            <v>0</v>
          </cell>
          <cell r="P63">
            <v>0</v>
          </cell>
          <cell r="Q63">
            <v>0</v>
          </cell>
          <cell r="R63">
            <v>0</v>
          </cell>
          <cell r="S63">
            <v>0</v>
          </cell>
          <cell r="T63">
            <v>0</v>
          </cell>
          <cell r="U63">
            <v>0</v>
          </cell>
          <cell r="V63">
            <v>0</v>
          </cell>
          <cell r="W63">
            <v>0</v>
          </cell>
          <cell r="X63">
            <v>0</v>
          </cell>
          <cell r="Y63">
            <v>0</v>
          </cell>
          <cell r="Z63">
            <v>1</v>
          </cell>
          <cell r="AA63">
            <v>1</v>
          </cell>
          <cell r="AB63" t="str">
            <v>EDUCACION Y CULTURA</v>
          </cell>
          <cell r="AC63">
            <v>20</v>
          </cell>
          <cell r="AD63">
            <v>41906</v>
          </cell>
        </row>
        <row r="64">
          <cell r="A64">
            <v>30129187</v>
          </cell>
          <cell r="B64" t="str">
            <v>ADQUISICION CAMION Y EQUIPO PARA BACHEO, COMUNA DE LA CISTERNA</v>
          </cell>
          <cell r="C64" t="str">
            <v>TERMINADO</v>
          </cell>
          <cell r="D64" t="str">
            <v>LA CISTERNA</v>
          </cell>
          <cell r="E64" t="str">
            <v>RAS</v>
          </cell>
          <cell r="F64">
            <v>29</v>
          </cell>
          <cell r="G64" t="str">
            <v>03</v>
          </cell>
          <cell r="I64">
            <v>45263000</v>
          </cell>
          <cell r="J64">
            <v>45262999</v>
          </cell>
          <cell r="K64">
            <v>45262999</v>
          </cell>
          <cell r="L64">
            <v>0</v>
          </cell>
          <cell r="M64">
            <v>45262999</v>
          </cell>
          <cell r="N64">
            <v>0</v>
          </cell>
          <cell r="O64">
            <v>0</v>
          </cell>
          <cell r="P64">
            <v>0</v>
          </cell>
          <cell r="Q64">
            <v>0</v>
          </cell>
          <cell r="R64">
            <v>0</v>
          </cell>
          <cell r="S64">
            <v>0</v>
          </cell>
          <cell r="T64">
            <v>0</v>
          </cell>
          <cell r="U64">
            <v>0</v>
          </cell>
          <cell r="V64">
            <v>0</v>
          </cell>
          <cell r="W64">
            <v>0</v>
          </cell>
          <cell r="X64">
            <v>0</v>
          </cell>
          <cell r="Y64">
            <v>0</v>
          </cell>
          <cell r="Z64">
            <v>1</v>
          </cell>
          <cell r="AA64">
            <v>1</v>
          </cell>
          <cell r="AB64" t="str">
            <v>COORDINACION Y RELACIONES INSTITUCIONALES</v>
          </cell>
          <cell r="AC64">
            <v>21</v>
          </cell>
          <cell r="AD64">
            <v>41915</v>
          </cell>
        </row>
        <row r="65">
          <cell r="A65">
            <v>30129187</v>
          </cell>
          <cell r="B65" t="str">
            <v>ADQUISICION CAMION Y EQUIPO PARA BACHEO, COMUNA DE LA CISTERNA</v>
          </cell>
          <cell r="C65" t="str">
            <v>TERMINADO</v>
          </cell>
          <cell r="D65" t="str">
            <v>LA CISTERNA</v>
          </cell>
          <cell r="E65" t="str">
            <v>RAS</v>
          </cell>
          <cell r="F65">
            <v>29</v>
          </cell>
          <cell r="G65" t="str">
            <v>05</v>
          </cell>
          <cell r="I65">
            <v>51535000</v>
          </cell>
          <cell r="J65">
            <v>51535000</v>
          </cell>
          <cell r="K65">
            <v>51535000</v>
          </cell>
          <cell r="M65">
            <v>51535000</v>
          </cell>
          <cell r="N65">
            <v>0</v>
          </cell>
          <cell r="O65">
            <v>0</v>
          </cell>
          <cell r="P65">
            <v>0</v>
          </cell>
          <cell r="Q65">
            <v>0</v>
          </cell>
          <cell r="R65">
            <v>0</v>
          </cell>
          <cell r="S65">
            <v>0</v>
          </cell>
          <cell r="T65">
            <v>0</v>
          </cell>
          <cell r="U65">
            <v>0</v>
          </cell>
          <cell r="V65">
            <v>0</v>
          </cell>
          <cell r="W65">
            <v>0</v>
          </cell>
          <cell r="X65">
            <v>0</v>
          </cell>
          <cell r="Y65">
            <v>0</v>
          </cell>
          <cell r="Z65">
            <v>1</v>
          </cell>
          <cell r="AA65">
            <v>1</v>
          </cell>
          <cell r="AB65" t="str">
            <v>COORDINACION Y RELACIONES INSTITUCIONALES</v>
          </cell>
        </row>
        <row r="66">
          <cell r="A66">
            <v>30117769</v>
          </cell>
          <cell r="B66" t="str">
            <v>ADQUISICION CAMION Y EQUIPO PARA BACHEO, COMUNA DE BUIN</v>
          </cell>
          <cell r="C66" t="str">
            <v>ADJUDICADO</v>
          </cell>
          <cell r="D66" t="str">
            <v>BUIN</v>
          </cell>
          <cell r="E66" t="str">
            <v>RAS</v>
          </cell>
          <cell r="F66">
            <v>29</v>
          </cell>
          <cell r="G66" t="str">
            <v>03</v>
          </cell>
          <cell r="I66">
            <v>24256000</v>
          </cell>
          <cell r="J66">
            <v>24256000</v>
          </cell>
          <cell r="K66">
            <v>24256000</v>
          </cell>
          <cell r="L66">
            <v>0</v>
          </cell>
          <cell r="M66">
            <v>0</v>
          </cell>
          <cell r="N66">
            <v>24256000</v>
          </cell>
          <cell r="O66">
            <v>24256000</v>
          </cell>
          <cell r="P66">
            <v>0</v>
          </cell>
          <cell r="Q66">
            <v>0</v>
          </cell>
          <cell r="R66">
            <v>0</v>
          </cell>
          <cell r="S66">
            <v>0</v>
          </cell>
          <cell r="T66">
            <v>0</v>
          </cell>
          <cell r="U66">
            <v>0</v>
          </cell>
          <cell r="V66">
            <v>0</v>
          </cell>
          <cell r="W66">
            <v>0</v>
          </cell>
          <cell r="X66">
            <v>24256000</v>
          </cell>
          <cell r="Y66">
            <v>0</v>
          </cell>
          <cell r="Z66">
            <v>0</v>
          </cell>
          <cell r="AA66">
            <v>0</v>
          </cell>
          <cell r="AB66" t="str">
            <v>COORDINACION Y RELACIONES INSTITUCIONALES</v>
          </cell>
          <cell r="AC66">
            <v>21</v>
          </cell>
          <cell r="AD66">
            <v>41915</v>
          </cell>
        </row>
        <row r="67">
          <cell r="A67">
            <v>30117769</v>
          </cell>
          <cell r="B67" t="str">
            <v>ADQUISICION CAMION Y EQUIPO PARA BACHEO, COMUNA DE BUIN</v>
          </cell>
          <cell r="C67" t="str">
            <v>ADJUDICADO</v>
          </cell>
          <cell r="D67" t="str">
            <v>BUIN</v>
          </cell>
          <cell r="E67" t="str">
            <v>RAS</v>
          </cell>
          <cell r="F67">
            <v>29</v>
          </cell>
          <cell r="G67" t="str">
            <v>05</v>
          </cell>
          <cell r="I67">
            <v>56442000</v>
          </cell>
          <cell r="J67">
            <v>56442000</v>
          </cell>
          <cell r="K67">
            <v>56442000</v>
          </cell>
          <cell r="M67">
            <v>0</v>
          </cell>
          <cell r="N67">
            <v>56442000</v>
          </cell>
          <cell r="O67">
            <v>56442000</v>
          </cell>
          <cell r="P67">
            <v>0</v>
          </cell>
          <cell r="Q67">
            <v>0</v>
          </cell>
          <cell r="R67">
            <v>0</v>
          </cell>
          <cell r="S67">
            <v>0</v>
          </cell>
          <cell r="T67">
            <v>0</v>
          </cell>
          <cell r="U67">
            <v>0</v>
          </cell>
          <cell r="V67">
            <v>0</v>
          </cell>
          <cell r="W67">
            <v>0</v>
          </cell>
          <cell r="X67">
            <v>56442000</v>
          </cell>
          <cell r="Y67">
            <v>0</v>
          </cell>
          <cell r="Z67">
            <v>0</v>
          </cell>
          <cell r="AA67">
            <v>0</v>
          </cell>
          <cell r="AB67" t="str">
            <v>COORDINACION Y RELACIONES INSTITUCIONALES</v>
          </cell>
          <cell r="AC67">
            <v>21</v>
          </cell>
          <cell r="AD67">
            <v>41915</v>
          </cell>
        </row>
        <row r="68">
          <cell r="A68">
            <v>30136687</v>
          </cell>
          <cell r="B68" t="str">
            <v>ADQUISICION DE VEHICULOS PARA LA FUNDACION LAS ROSAS RM</v>
          </cell>
          <cell r="C68" t="str">
            <v>ADJUDICADO</v>
          </cell>
          <cell r="D68" t="str">
            <v>GORE RMS</v>
          </cell>
          <cell r="E68" t="str">
            <v>RAS</v>
          </cell>
          <cell r="F68">
            <v>29</v>
          </cell>
          <cell r="G68" t="str">
            <v>03</v>
          </cell>
          <cell r="I68">
            <v>65996000</v>
          </cell>
          <cell r="J68">
            <v>65995999</v>
          </cell>
          <cell r="K68">
            <v>65995999</v>
          </cell>
          <cell r="L68">
            <v>0</v>
          </cell>
          <cell r="M68">
            <v>0</v>
          </cell>
          <cell r="N68">
            <v>65995999</v>
          </cell>
          <cell r="O68">
            <v>0</v>
          </cell>
          <cell r="P68">
            <v>0</v>
          </cell>
          <cell r="Q68">
            <v>0</v>
          </cell>
          <cell r="R68">
            <v>0</v>
          </cell>
          <cell r="S68">
            <v>0</v>
          </cell>
          <cell r="T68">
            <v>0</v>
          </cell>
          <cell r="U68">
            <v>65995999</v>
          </cell>
          <cell r="V68">
            <v>0</v>
          </cell>
          <cell r="W68">
            <v>0</v>
          </cell>
          <cell r="X68">
            <v>65995999</v>
          </cell>
          <cell r="Y68">
            <v>0</v>
          </cell>
          <cell r="Z68">
            <v>0</v>
          </cell>
          <cell r="AA68">
            <v>0</v>
          </cell>
          <cell r="AB68" t="str">
            <v>COORDINACION Y RELACIONES INSTITUCIONALES</v>
          </cell>
          <cell r="AC68">
            <v>22</v>
          </cell>
          <cell r="AD68">
            <v>41927</v>
          </cell>
        </row>
        <row r="69">
          <cell r="A69">
            <v>30171873</v>
          </cell>
          <cell r="B69" t="str">
            <v>ADQUISICION VEHICULO HOSPITAL DE PEÑAFLOR</v>
          </cell>
          <cell r="C69" t="str">
            <v xml:space="preserve">EN EJECUCIÓN </v>
          </cell>
          <cell r="D69" t="str">
            <v>SERVICIO DE SALUD METROPOLITANO OCCIDENTE</v>
          </cell>
          <cell r="E69" t="str">
            <v>RAS</v>
          </cell>
          <cell r="F69">
            <v>29</v>
          </cell>
          <cell r="G69" t="str">
            <v>03</v>
          </cell>
          <cell r="I69">
            <v>29590000</v>
          </cell>
          <cell r="J69">
            <v>28800000</v>
          </cell>
          <cell r="K69">
            <v>28800000</v>
          </cell>
          <cell r="L69">
            <v>0</v>
          </cell>
          <cell r="M69">
            <v>0</v>
          </cell>
          <cell r="N69">
            <v>28800000</v>
          </cell>
          <cell r="O69">
            <v>28800000</v>
          </cell>
          <cell r="P69">
            <v>0</v>
          </cell>
          <cell r="Q69">
            <v>0</v>
          </cell>
          <cell r="R69">
            <v>0</v>
          </cell>
          <cell r="S69">
            <v>0</v>
          </cell>
          <cell r="T69">
            <v>0</v>
          </cell>
          <cell r="U69">
            <v>0</v>
          </cell>
          <cell r="V69">
            <v>0</v>
          </cell>
          <cell r="W69">
            <v>0</v>
          </cell>
          <cell r="X69">
            <v>28800000</v>
          </cell>
          <cell r="Y69">
            <v>0</v>
          </cell>
          <cell r="Z69">
            <v>0</v>
          </cell>
          <cell r="AA69">
            <v>0</v>
          </cell>
          <cell r="AB69" t="str">
            <v>SALUD Y MEDIO AMBIENTE</v>
          </cell>
          <cell r="AC69">
            <v>23</v>
          </cell>
          <cell r="AD69">
            <v>41955</v>
          </cell>
        </row>
        <row r="70">
          <cell r="A70">
            <v>30271922</v>
          </cell>
          <cell r="B70" t="str">
            <v>ADQUISICION CAMION ALJIBE</v>
          </cell>
          <cell r="C70" t="str">
            <v>ADJUDICADO</v>
          </cell>
          <cell r="D70" t="str">
            <v>PAINE</v>
          </cell>
          <cell r="E70" t="str">
            <v>RAS</v>
          </cell>
          <cell r="F70">
            <v>29</v>
          </cell>
          <cell r="G70" t="str">
            <v>03</v>
          </cell>
          <cell r="I70">
            <v>51397000</v>
          </cell>
          <cell r="J70">
            <v>51396100</v>
          </cell>
          <cell r="K70">
            <v>51396100</v>
          </cell>
          <cell r="L70">
            <v>0</v>
          </cell>
          <cell r="M70">
            <v>0</v>
          </cell>
          <cell r="N70">
            <v>51396100</v>
          </cell>
          <cell r="O70">
            <v>0</v>
          </cell>
          <cell r="P70">
            <v>0</v>
          </cell>
          <cell r="Q70">
            <v>0</v>
          </cell>
          <cell r="R70">
            <v>0</v>
          </cell>
          <cell r="S70">
            <v>0</v>
          </cell>
          <cell r="T70">
            <v>0</v>
          </cell>
          <cell r="U70">
            <v>51396100</v>
          </cell>
          <cell r="V70">
            <v>0</v>
          </cell>
          <cell r="W70">
            <v>0</v>
          </cell>
          <cell r="X70">
            <v>51396100</v>
          </cell>
          <cell r="Y70">
            <v>0</v>
          </cell>
          <cell r="Z70">
            <v>0</v>
          </cell>
          <cell r="AA70">
            <v>0</v>
          </cell>
          <cell r="AB70" t="str">
            <v>RURAL</v>
          </cell>
          <cell r="AC70">
            <v>2</v>
          </cell>
          <cell r="AD70">
            <v>41934</v>
          </cell>
        </row>
        <row r="71">
          <cell r="A71">
            <v>30272222</v>
          </cell>
          <cell r="B71" t="str">
            <v>ADQUISICION CAMION LIMPIAFOSAS</v>
          </cell>
          <cell r="C71" t="str">
            <v>EN LICITACIÓN</v>
          </cell>
          <cell r="D71" t="str">
            <v>PAINE</v>
          </cell>
          <cell r="E71" t="str">
            <v>RAS</v>
          </cell>
          <cell r="F71">
            <v>29</v>
          </cell>
          <cell r="G71" t="str">
            <v>03</v>
          </cell>
          <cell r="I71">
            <v>52587000</v>
          </cell>
          <cell r="K71">
            <v>52587000</v>
          </cell>
          <cell r="L71">
            <v>0</v>
          </cell>
          <cell r="M71">
            <v>0</v>
          </cell>
          <cell r="N71">
            <v>52587000</v>
          </cell>
          <cell r="O71">
            <v>0</v>
          </cell>
          <cell r="P71">
            <v>0</v>
          </cell>
          <cell r="Q71">
            <v>0</v>
          </cell>
          <cell r="R71">
            <v>0</v>
          </cell>
          <cell r="S71">
            <v>0</v>
          </cell>
          <cell r="T71">
            <v>0</v>
          </cell>
          <cell r="U71">
            <v>0</v>
          </cell>
          <cell r="V71">
            <v>0</v>
          </cell>
          <cell r="W71">
            <v>0</v>
          </cell>
          <cell r="X71">
            <v>0</v>
          </cell>
          <cell r="Y71">
            <v>52587000</v>
          </cell>
          <cell r="Z71">
            <v>0</v>
          </cell>
          <cell r="AA71">
            <v>0</v>
          </cell>
          <cell r="AB71" t="str">
            <v>RURAL</v>
          </cell>
          <cell r="AC71">
            <v>2</v>
          </cell>
          <cell r="AD71">
            <v>41934</v>
          </cell>
        </row>
        <row r="72">
          <cell r="A72">
            <v>30243522</v>
          </cell>
          <cell r="B72" t="str">
            <v>ADQUISICION DE LUTOCARES DOMICILIARIOS, COMUNA DE BUIN</v>
          </cell>
          <cell r="C72" t="str">
            <v>ADJUDICADO</v>
          </cell>
          <cell r="D72" t="str">
            <v>BUIN</v>
          </cell>
          <cell r="E72" t="str">
            <v>RAS</v>
          </cell>
          <cell r="F72">
            <v>29</v>
          </cell>
          <cell r="G72" t="str">
            <v>04</v>
          </cell>
          <cell r="I72">
            <v>480986000</v>
          </cell>
          <cell r="K72">
            <v>480986000</v>
          </cell>
          <cell r="M72">
            <v>0</v>
          </cell>
          <cell r="N72">
            <v>480986000</v>
          </cell>
          <cell r="O72">
            <v>0</v>
          </cell>
          <cell r="P72">
            <v>0</v>
          </cell>
          <cell r="Q72">
            <v>0</v>
          </cell>
          <cell r="R72">
            <v>0</v>
          </cell>
          <cell r="S72">
            <v>0</v>
          </cell>
          <cell r="T72">
            <v>0</v>
          </cell>
          <cell r="U72">
            <v>92500000</v>
          </cell>
          <cell r="V72">
            <v>0</v>
          </cell>
          <cell r="W72">
            <v>0</v>
          </cell>
          <cell r="X72">
            <v>92500000</v>
          </cell>
          <cell r="Y72">
            <v>388486000</v>
          </cell>
          <cell r="Z72">
            <v>0</v>
          </cell>
          <cell r="AA72">
            <v>0</v>
          </cell>
          <cell r="AB72" t="str">
            <v>SALUD Y MEDIO AMBIENTE</v>
          </cell>
          <cell r="AC72">
            <v>26</v>
          </cell>
          <cell r="AD72">
            <v>41990</v>
          </cell>
        </row>
        <row r="73">
          <cell r="A73">
            <v>30303372</v>
          </cell>
          <cell r="B73" t="str">
            <v>ADQUISICION DE CARGADOR FRONTAL, COMUNA DE PAINE</v>
          </cell>
          <cell r="C73" t="str">
            <v>EN LICITACIÓN</v>
          </cell>
          <cell r="D73" t="str">
            <v>PAINE</v>
          </cell>
          <cell r="E73" t="str">
            <v>RAS</v>
          </cell>
          <cell r="F73">
            <v>29</v>
          </cell>
          <cell r="G73" t="str">
            <v>03</v>
          </cell>
          <cell r="I73">
            <v>26884000</v>
          </cell>
          <cell r="K73">
            <v>26884000</v>
          </cell>
          <cell r="M73">
            <v>0</v>
          </cell>
          <cell r="N73">
            <v>26884000</v>
          </cell>
          <cell r="O73">
            <v>0</v>
          </cell>
          <cell r="P73">
            <v>0</v>
          </cell>
          <cell r="Q73">
            <v>0</v>
          </cell>
          <cell r="R73">
            <v>0</v>
          </cell>
          <cell r="S73">
            <v>0</v>
          </cell>
          <cell r="T73">
            <v>0</v>
          </cell>
          <cell r="U73">
            <v>0</v>
          </cell>
          <cell r="V73">
            <v>0</v>
          </cell>
          <cell r="W73">
            <v>0</v>
          </cell>
          <cell r="X73">
            <v>0</v>
          </cell>
          <cell r="Y73">
            <v>26884000</v>
          </cell>
          <cell r="Z73">
            <v>0</v>
          </cell>
          <cell r="AA73">
            <v>0</v>
          </cell>
          <cell r="AB73" t="str">
            <v>INFRAESTRUCTURA, TRANSPORTE Y AGUAS LLUVIAS</v>
          </cell>
          <cell r="AC73" t="str">
            <v>ext-04</v>
          </cell>
          <cell r="AD73">
            <v>42002</v>
          </cell>
        </row>
        <row r="74">
          <cell r="A74">
            <v>30317072</v>
          </cell>
          <cell r="B74" t="str">
            <v>ADQUISICION DE CAMION PARA DIMAAO, COMUNA DE BUIN</v>
          </cell>
          <cell r="C74" t="str">
            <v>POR LICITAR</v>
          </cell>
          <cell r="D74" t="str">
            <v>BUIN</v>
          </cell>
          <cell r="E74" t="str">
            <v>RAS</v>
          </cell>
          <cell r="F74">
            <v>29</v>
          </cell>
          <cell r="G74" t="str">
            <v>05</v>
          </cell>
          <cell r="I74">
            <v>13790000</v>
          </cell>
          <cell r="K74">
            <v>13790000</v>
          </cell>
          <cell r="M74">
            <v>0</v>
          </cell>
          <cell r="N74">
            <v>13790000</v>
          </cell>
          <cell r="O74">
            <v>0</v>
          </cell>
          <cell r="P74">
            <v>0</v>
          </cell>
          <cell r="Q74">
            <v>0</v>
          </cell>
          <cell r="R74">
            <v>0</v>
          </cell>
          <cell r="S74">
            <v>0</v>
          </cell>
          <cell r="T74">
            <v>0</v>
          </cell>
          <cell r="U74">
            <v>0</v>
          </cell>
          <cell r="V74">
            <v>0</v>
          </cell>
          <cell r="W74">
            <v>0</v>
          </cell>
          <cell r="X74">
            <v>0</v>
          </cell>
          <cell r="Y74">
            <v>13790000</v>
          </cell>
          <cell r="Z74">
            <v>0</v>
          </cell>
          <cell r="AA74">
            <v>0</v>
          </cell>
          <cell r="AB74" t="str">
            <v>INFRAESTRUCTURA, TRANSPORTE Y AGUAS LLUVIAS</v>
          </cell>
          <cell r="AC74" t="str">
            <v>et 04</v>
          </cell>
          <cell r="AD74">
            <v>42002</v>
          </cell>
        </row>
        <row r="75">
          <cell r="A75">
            <v>30354072</v>
          </cell>
          <cell r="B75" t="str">
            <v>ADQUISICION MINIBUS TRANSPORTE DISCAPACITADOS LO ESPEJO</v>
          </cell>
          <cell r="C75" t="str">
            <v>ADJUDICADO</v>
          </cell>
          <cell r="D75" t="str">
            <v>LO ESPEJO</v>
          </cell>
          <cell r="E75" t="str">
            <v>RAS</v>
          </cell>
          <cell r="F75">
            <v>29</v>
          </cell>
          <cell r="G75" t="str">
            <v>03</v>
          </cell>
          <cell r="H75" t="str">
            <v xml:space="preserve"> </v>
          </cell>
          <cell r="I75">
            <v>45523000</v>
          </cell>
          <cell r="K75">
            <v>45523000</v>
          </cell>
          <cell r="M75">
            <v>0</v>
          </cell>
          <cell r="N75">
            <v>45523000</v>
          </cell>
          <cell r="O75">
            <v>0</v>
          </cell>
          <cell r="P75">
            <v>0</v>
          </cell>
          <cell r="Q75">
            <v>0</v>
          </cell>
          <cell r="R75">
            <v>0</v>
          </cell>
          <cell r="S75">
            <v>0</v>
          </cell>
          <cell r="T75">
            <v>0</v>
          </cell>
          <cell r="U75">
            <v>45523000</v>
          </cell>
          <cell r="V75">
            <v>0</v>
          </cell>
          <cell r="W75">
            <v>0</v>
          </cell>
          <cell r="X75">
            <v>45523000</v>
          </cell>
          <cell r="Y75">
            <v>0</v>
          </cell>
          <cell r="Z75">
            <v>0</v>
          </cell>
          <cell r="AA75">
            <v>0</v>
          </cell>
          <cell r="AB75" t="str">
            <v>SALUD Y MEDIO AMBIENTE</v>
          </cell>
          <cell r="AC75">
            <v>5</v>
          </cell>
          <cell r="AD75">
            <v>42074</v>
          </cell>
        </row>
        <row r="76">
          <cell r="A76">
            <v>30312423</v>
          </cell>
          <cell r="B76" t="str">
            <v>ADQUISICION BUS COMUNITARIO, LO ESPEJO</v>
          </cell>
          <cell r="C76" t="str">
            <v>ADJUDICADO</v>
          </cell>
          <cell r="D76" t="str">
            <v>LO ESPEJO</v>
          </cell>
          <cell r="E76" t="str">
            <v>RAS</v>
          </cell>
          <cell r="F76">
            <v>29</v>
          </cell>
          <cell r="G76" t="str">
            <v>03</v>
          </cell>
          <cell r="H76" t="str">
            <v xml:space="preserve"> </v>
          </cell>
          <cell r="I76">
            <v>133480000</v>
          </cell>
          <cell r="J76">
            <v>135142352</v>
          </cell>
          <cell r="K76">
            <v>135142352</v>
          </cell>
          <cell r="M76">
            <v>0</v>
          </cell>
          <cell r="N76">
            <v>135142352</v>
          </cell>
          <cell r="O76">
            <v>0</v>
          </cell>
          <cell r="P76">
            <v>0</v>
          </cell>
          <cell r="Q76">
            <v>0</v>
          </cell>
          <cell r="R76">
            <v>0</v>
          </cell>
          <cell r="S76">
            <v>0</v>
          </cell>
          <cell r="T76">
            <v>0</v>
          </cell>
          <cell r="U76">
            <v>135142352</v>
          </cell>
          <cell r="V76">
            <v>0</v>
          </cell>
          <cell r="W76">
            <v>0</v>
          </cell>
          <cell r="X76">
            <v>135142352</v>
          </cell>
          <cell r="Y76">
            <v>0</v>
          </cell>
          <cell r="Z76">
            <v>0</v>
          </cell>
          <cell r="AA76">
            <v>0</v>
          </cell>
          <cell r="AC76">
            <v>6</v>
          </cell>
          <cell r="AD76">
            <v>42088</v>
          </cell>
        </row>
        <row r="77">
          <cell r="A77">
            <v>30175823</v>
          </cell>
          <cell r="B77" t="str">
            <v>ADQUISICION DE 2 BUSES PARA TRANSPORTE ESCOLAR, COMUNA DE PUDAHUEL</v>
          </cell>
          <cell r="C77" t="str">
            <v>EN LICITACIÓN</v>
          </cell>
          <cell r="D77" t="str">
            <v>PUDAHUEL</v>
          </cell>
          <cell r="E77" t="str">
            <v>RAS</v>
          </cell>
          <cell r="F77">
            <v>29</v>
          </cell>
          <cell r="G77" t="str">
            <v>03</v>
          </cell>
          <cell r="H77" t="str">
            <v xml:space="preserve"> </v>
          </cell>
          <cell r="I77">
            <v>211665000</v>
          </cell>
          <cell r="K77">
            <v>211665000</v>
          </cell>
          <cell r="M77">
            <v>0</v>
          </cell>
          <cell r="N77">
            <v>211665000</v>
          </cell>
          <cell r="O77">
            <v>0</v>
          </cell>
          <cell r="P77">
            <v>0</v>
          </cell>
          <cell r="R77">
            <v>0</v>
          </cell>
          <cell r="S77">
            <v>0</v>
          </cell>
          <cell r="U77">
            <v>0</v>
          </cell>
          <cell r="V77">
            <v>0</v>
          </cell>
          <cell r="X77">
            <v>0</v>
          </cell>
          <cell r="Y77">
            <v>211665000</v>
          </cell>
          <cell r="Z77">
            <v>0</v>
          </cell>
          <cell r="AA77">
            <v>0</v>
          </cell>
        </row>
        <row r="78">
          <cell r="A78">
            <v>30393475</v>
          </cell>
          <cell r="B78" t="str">
            <v>ADQUISICION CAMIONES RECOLECTORES COMUNA DE ALHUE</v>
          </cell>
          <cell r="C78" t="str">
            <v>POR LICITAR</v>
          </cell>
          <cell r="D78" t="str">
            <v>ALHUE</v>
          </cell>
          <cell r="E78" t="str">
            <v>RAS</v>
          </cell>
          <cell r="F78">
            <v>29</v>
          </cell>
          <cell r="G78" t="str">
            <v>03</v>
          </cell>
          <cell r="I78">
            <v>220046000</v>
          </cell>
          <cell r="K78">
            <v>220046000</v>
          </cell>
          <cell r="N78">
            <v>220046000</v>
          </cell>
          <cell r="O78">
            <v>0</v>
          </cell>
          <cell r="P78">
            <v>0</v>
          </cell>
          <cell r="R78">
            <v>0</v>
          </cell>
          <cell r="S78">
            <v>0</v>
          </cell>
          <cell r="U78">
            <v>220046000</v>
          </cell>
          <cell r="V78">
            <v>0</v>
          </cell>
          <cell r="X78">
            <v>220046000</v>
          </cell>
          <cell r="Y78">
            <v>0</v>
          </cell>
          <cell r="Z78">
            <v>0</v>
          </cell>
          <cell r="AA78">
            <v>0</v>
          </cell>
          <cell r="AB78" t="str">
            <v>SALUD Y MEDIO AMBIENTE</v>
          </cell>
          <cell r="AC78" t="str">
            <v>Ext-02</v>
          </cell>
          <cell r="AD78">
            <v>42172</v>
          </cell>
        </row>
        <row r="79">
          <cell r="A79">
            <v>30365023</v>
          </cell>
          <cell r="B79" t="str">
            <v>ADQUISICION VEHICULOS PARA LABORES OPERATIVAS MUNICIPIO SAN RAMON</v>
          </cell>
          <cell r="C79" t="str">
            <v>CONVENIO EN FIRMA</v>
          </cell>
          <cell r="D79" t="str">
            <v>SAN RAMON</v>
          </cell>
          <cell r="E79" t="str">
            <v>RAS</v>
          </cell>
          <cell r="F79">
            <v>29</v>
          </cell>
          <cell r="G79" t="str">
            <v>03</v>
          </cell>
          <cell r="I79">
            <v>430335000</v>
          </cell>
          <cell r="K79">
            <v>430335000</v>
          </cell>
          <cell r="N79">
            <v>430335000</v>
          </cell>
          <cell r="P79">
            <v>0</v>
          </cell>
          <cell r="S79">
            <v>0</v>
          </cell>
          <cell r="V79">
            <v>0</v>
          </cell>
          <cell r="X79">
            <v>0</v>
          </cell>
          <cell r="Y79">
            <v>430335000</v>
          </cell>
          <cell r="Z79">
            <v>0</v>
          </cell>
          <cell r="AA79">
            <v>0</v>
          </cell>
          <cell r="AB79" t="str">
            <v>COORDINACION Y RELACIONES INSTITUCIONALES</v>
          </cell>
          <cell r="AC79">
            <v>16</v>
          </cell>
          <cell r="AD79">
            <v>42242</v>
          </cell>
        </row>
        <row r="80">
          <cell r="A80">
            <v>30291330</v>
          </cell>
          <cell r="B80" t="str">
            <v>ADQUISICION CONTENEDORES METALICOS Y CAMION PILBRAZO, COMUNA DE PADRE HURTADO</v>
          </cell>
          <cell r="C80" t="str">
            <v>PENDIENTE IDENTIFICACION PRES.</v>
          </cell>
          <cell r="D80" t="str">
            <v>PADRE HURTADO</v>
          </cell>
          <cell r="E80" t="str">
            <v>RAS</v>
          </cell>
          <cell r="F80">
            <v>29</v>
          </cell>
          <cell r="G80" t="str">
            <v>04</v>
          </cell>
          <cell r="I80">
            <v>51168000</v>
          </cell>
          <cell r="K80">
            <v>51168000</v>
          </cell>
          <cell r="N80">
            <v>51168000</v>
          </cell>
          <cell r="P80">
            <v>0</v>
          </cell>
          <cell r="S80">
            <v>0</v>
          </cell>
          <cell r="V80">
            <v>0</v>
          </cell>
          <cell r="X80">
            <v>0</v>
          </cell>
          <cell r="Y80">
            <v>51168000</v>
          </cell>
          <cell r="Z80">
            <v>0</v>
          </cell>
          <cell r="AA80">
            <v>0</v>
          </cell>
        </row>
        <row r="81">
          <cell r="A81">
            <v>30291330</v>
          </cell>
          <cell r="B81" t="str">
            <v>ADQUISICION CONTENEDORES METALICOS Y CAMION PILBRAZO, COMUNA DE PADRE HURTADO</v>
          </cell>
          <cell r="C81" t="str">
            <v>PENDIENTE IDENTIFICACION PRES.</v>
          </cell>
          <cell r="D81" t="str">
            <v>PADRE HURTADO</v>
          </cell>
          <cell r="E81" t="str">
            <v>RAS</v>
          </cell>
          <cell r="F81">
            <v>29</v>
          </cell>
          <cell r="G81" t="str">
            <v>03</v>
          </cell>
          <cell r="I81">
            <v>92108000</v>
          </cell>
          <cell r="K81">
            <v>92108000</v>
          </cell>
          <cell r="N81">
            <v>92108000</v>
          </cell>
          <cell r="P81">
            <v>0</v>
          </cell>
          <cell r="S81">
            <v>0</v>
          </cell>
          <cell r="V81">
            <v>0</v>
          </cell>
          <cell r="X81">
            <v>0</v>
          </cell>
          <cell r="Y81">
            <v>92108000</v>
          </cell>
          <cell r="Z81">
            <v>0</v>
          </cell>
          <cell r="AA81">
            <v>0</v>
          </cell>
        </row>
        <row r="82">
          <cell r="A82">
            <v>30356139</v>
          </cell>
          <cell r="B82" t="str">
            <v>ADQUISICION CAMION TOLVA CON PLUMA Y CAPACHO, COMUNA CALERA D ETANGO</v>
          </cell>
          <cell r="C82" t="str">
            <v>EN JURIDICO</v>
          </cell>
          <cell r="D82" t="str">
            <v>CALERA DE TANGO</v>
          </cell>
          <cell r="E82" t="str">
            <v>RAS</v>
          </cell>
          <cell r="F82">
            <v>29</v>
          </cell>
          <cell r="G82" t="str">
            <v>03</v>
          </cell>
          <cell r="I82">
            <v>150452000</v>
          </cell>
          <cell r="K82">
            <v>150452000</v>
          </cell>
          <cell r="N82">
            <v>150452000</v>
          </cell>
          <cell r="P82">
            <v>0</v>
          </cell>
          <cell r="S82">
            <v>0</v>
          </cell>
          <cell r="V82">
            <v>0</v>
          </cell>
          <cell r="X82">
            <v>0</v>
          </cell>
          <cell r="Y82">
            <v>150452000</v>
          </cell>
          <cell r="Z82">
            <v>0</v>
          </cell>
          <cell r="AA82">
            <v>0</v>
          </cell>
        </row>
        <row r="83">
          <cell r="A83">
            <v>30354078</v>
          </cell>
          <cell r="B83" t="str">
            <v>ADQUISICION CAMION HIDROELEVADOR, COMUNA DE PEDRO AGUIRRE CERDA</v>
          </cell>
          <cell r="C83" t="str">
            <v>CONVENIO EN FIRMA</v>
          </cell>
          <cell r="D83" t="str">
            <v>PEDRO AGUIRRE CERDA</v>
          </cell>
          <cell r="E83" t="str">
            <v>RAS</v>
          </cell>
          <cell r="F83">
            <v>29</v>
          </cell>
          <cell r="G83" t="str">
            <v>03</v>
          </cell>
          <cell r="I83">
            <v>83106000</v>
          </cell>
          <cell r="K83">
            <v>83106000</v>
          </cell>
          <cell r="N83">
            <v>83106000</v>
          </cell>
          <cell r="P83">
            <v>0</v>
          </cell>
          <cell r="S83">
            <v>0</v>
          </cell>
          <cell r="V83">
            <v>0</v>
          </cell>
          <cell r="X83">
            <v>0</v>
          </cell>
          <cell r="Y83">
            <v>83106000</v>
          </cell>
          <cell r="Z83">
            <v>0</v>
          </cell>
          <cell r="AA83">
            <v>0</v>
          </cell>
          <cell r="AC83">
            <v>14</v>
          </cell>
          <cell r="AD83">
            <v>42214</v>
          </cell>
        </row>
        <row r="84">
          <cell r="A84">
            <v>30207022</v>
          </cell>
          <cell r="B84" t="str">
            <v>ADQUISICION VEHICULOS PARA LIMPIEZA ESPACIOS PUBLICOS LA GRANJA</v>
          </cell>
          <cell r="C84" t="str">
            <v>TERMINADO</v>
          </cell>
          <cell r="D84" t="str">
            <v>LA GRANJA</v>
          </cell>
          <cell r="E84" t="str">
            <v>RGM</v>
          </cell>
          <cell r="F84">
            <v>29</v>
          </cell>
          <cell r="G84" t="str">
            <v>03</v>
          </cell>
          <cell r="H84" t="str">
            <v>-</v>
          </cell>
          <cell r="I84">
            <v>116278000</v>
          </cell>
          <cell r="J84">
            <v>113774210</v>
          </cell>
          <cell r="K84">
            <v>113774210</v>
          </cell>
          <cell r="L84">
            <v>0</v>
          </cell>
          <cell r="M84">
            <v>113774210</v>
          </cell>
          <cell r="N84">
            <v>0</v>
          </cell>
          <cell r="O84">
            <v>0</v>
          </cell>
          <cell r="P84">
            <v>0</v>
          </cell>
          <cell r="Q84">
            <v>0</v>
          </cell>
          <cell r="R84">
            <v>0</v>
          </cell>
          <cell r="S84">
            <v>0</v>
          </cell>
          <cell r="T84">
            <v>0</v>
          </cell>
          <cell r="U84">
            <v>0</v>
          </cell>
          <cell r="V84">
            <v>0</v>
          </cell>
          <cell r="W84">
            <v>0</v>
          </cell>
          <cell r="X84">
            <v>0</v>
          </cell>
          <cell r="Y84">
            <v>0</v>
          </cell>
          <cell r="Z84">
            <v>1</v>
          </cell>
          <cell r="AA84">
            <v>1</v>
          </cell>
          <cell r="AB84" t="str">
            <v>COORDINACION Y RELACIONES INSTITUCIONALES</v>
          </cell>
          <cell r="AC84" t="str">
            <v>OR-06</v>
          </cell>
          <cell r="AD84">
            <v>41705</v>
          </cell>
          <cell r="AE84" t="str">
            <v xml:space="preserve"> </v>
          </cell>
        </row>
        <row r="85">
          <cell r="A85">
            <v>30207022</v>
          </cell>
          <cell r="B85" t="str">
            <v>ADQUISICION VEHICULOS PARA LIMPIEZA ESPACIOS PUBLICOS LA GRANJA</v>
          </cell>
          <cell r="C85" t="str">
            <v>TERMINADO</v>
          </cell>
          <cell r="D85" t="str">
            <v>LA GRANJA</v>
          </cell>
          <cell r="E85" t="str">
            <v>RGM</v>
          </cell>
          <cell r="F85">
            <v>29</v>
          </cell>
          <cell r="G85" t="str">
            <v>05</v>
          </cell>
          <cell r="I85">
            <v>27807000</v>
          </cell>
          <cell r="J85">
            <v>24829950</v>
          </cell>
          <cell r="K85">
            <v>24829950</v>
          </cell>
          <cell r="L85">
            <v>0</v>
          </cell>
          <cell r="M85">
            <v>24829950</v>
          </cell>
          <cell r="N85">
            <v>0</v>
          </cell>
          <cell r="O85">
            <v>0</v>
          </cell>
          <cell r="P85">
            <v>0</v>
          </cell>
          <cell r="Q85">
            <v>0</v>
          </cell>
          <cell r="R85">
            <v>0</v>
          </cell>
          <cell r="S85">
            <v>0</v>
          </cell>
          <cell r="T85">
            <v>0</v>
          </cell>
          <cell r="U85">
            <v>0</v>
          </cell>
          <cell r="V85">
            <v>0</v>
          </cell>
          <cell r="W85">
            <v>0</v>
          </cell>
          <cell r="X85">
            <v>0</v>
          </cell>
          <cell r="Y85">
            <v>0</v>
          </cell>
          <cell r="Z85">
            <v>1</v>
          </cell>
          <cell r="AA85">
            <v>1</v>
          </cell>
          <cell r="AB85" t="str">
            <v>COORDINACION Y RELACIONES INSTITUCIONALES</v>
          </cell>
        </row>
        <row r="86">
          <cell r="A86">
            <v>30127164</v>
          </cell>
          <cell r="B86" t="str">
            <v>ADQUISICION TRES BUSES MUNICIPALES DE MACUL</v>
          </cell>
          <cell r="C86" t="str">
            <v>TERMINADO</v>
          </cell>
          <cell r="D86" t="str">
            <v>MACUL</v>
          </cell>
          <cell r="E86" t="str">
            <v>RGM</v>
          </cell>
          <cell r="F86">
            <v>29</v>
          </cell>
          <cell r="G86" t="str">
            <v>03</v>
          </cell>
          <cell r="H86" t="str">
            <v>-</v>
          </cell>
          <cell r="I86">
            <v>359298000</v>
          </cell>
          <cell r="J86">
            <v>328235604</v>
          </cell>
          <cell r="K86">
            <v>328235604</v>
          </cell>
          <cell r="L86">
            <v>0</v>
          </cell>
          <cell r="M86">
            <v>328235604</v>
          </cell>
          <cell r="N86">
            <v>0</v>
          </cell>
          <cell r="O86">
            <v>0</v>
          </cell>
          <cell r="P86">
            <v>0</v>
          </cell>
          <cell r="Q86">
            <v>0</v>
          </cell>
          <cell r="R86">
            <v>0</v>
          </cell>
          <cell r="S86">
            <v>0</v>
          </cell>
          <cell r="T86">
            <v>0</v>
          </cell>
          <cell r="U86">
            <v>0</v>
          </cell>
          <cell r="V86">
            <v>0</v>
          </cell>
          <cell r="W86">
            <v>0</v>
          </cell>
          <cell r="X86">
            <v>0</v>
          </cell>
          <cell r="Y86">
            <v>0</v>
          </cell>
          <cell r="Z86">
            <v>1</v>
          </cell>
          <cell r="AA86">
            <v>1</v>
          </cell>
          <cell r="AB86" t="str">
            <v>COORDINACION Y RELACIONES INSTITUCIONALES</v>
          </cell>
          <cell r="AC86" t="str">
            <v>OR-02</v>
          </cell>
          <cell r="AD86">
            <v>41668</v>
          </cell>
          <cell r="AE86" t="str">
            <v xml:space="preserve"> </v>
          </cell>
        </row>
        <row r="87">
          <cell r="A87">
            <v>30124302</v>
          </cell>
          <cell r="B87" t="str">
            <v>ADQUISICIÓN EQUIPOS DE DEMARCACIÓN VIAL</v>
          </cell>
          <cell r="C87" t="str">
            <v>TERMINADO</v>
          </cell>
          <cell r="D87" t="str">
            <v>PEÑAFLOR</v>
          </cell>
          <cell r="E87" t="str">
            <v>RGM</v>
          </cell>
          <cell r="F87">
            <v>29</v>
          </cell>
          <cell r="G87" t="str">
            <v>03</v>
          </cell>
          <cell r="H87" t="str">
            <v>-</v>
          </cell>
          <cell r="I87">
            <v>39585000</v>
          </cell>
          <cell r="J87">
            <v>30523500</v>
          </cell>
          <cell r="K87">
            <v>30523500</v>
          </cell>
          <cell r="L87">
            <v>0</v>
          </cell>
          <cell r="M87">
            <v>30523500</v>
          </cell>
          <cell r="N87">
            <v>0</v>
          </cell>
          <cell r="O87">
            <v>0</v>
          </cell>
          <cell r="P87">
            <v>0</v>
          </cell>
          <cell r="Q87">
            <v>0</v>
          </cell>
          <cell r="R87">
            <v>0</v>
          </cell>
          <cell r="S87">
            <v>0</v>
          </cell>
          <cell r="T87">
            <v>0</v>
          </cell>
          <cell r="U87">
            <v>0</v>
          </cell>
          <cell r="V87">
            <v>0</v>
          </cell>
          <cell r="W87">
            <v>0</v>
          </cell>
          <cell r="X87">
            <v>0</v>
          </cell>
          <cell r="Y87">
            <v>0</v>
          </cell>
          <cell r="Z87">
            <v>1</v>
          </cell>
          <cell r="AA87">
            <v>1</v>
          </cell>
          <cell r="AB87" t="str">
            <v>RURAL</v>
          </cell>
          <cell r="AC87" t="str">
            <v>OR-16</v>
          </cell>
          <cell r="AD87">
            <v>41143</v>
          </cell>
          <cell r="AE87" t="str">
            <v xml:space="preserve"> </v>
          </cell>
        </row>
        <row r="88">
          <cell r="A88">
            <v>30124302</v>
          </cell>
          <cell r="B88" t="str">
            <v>ADQUISICIÓN EQUIPOS DE DEMARCACIÓN VIAL</v>
          </cell>
          <cell r="C88" t="str">
            <v>TERMINADO</v>
          </cell>
          <cell r="D88" t="str">
            <v>PEÑAFLOR</v>
          </cell>
          <cell r="E88" t="str">
            <v>RGM</v>
          </cell>
          <cell r="F88">
            <v>29</v>
          </cell>
          <cell r="G88" t="str">
            <v>05</v>
          </cell>
          <cell r="H88" t="str">
            <v>-</v>
          </cell>
          <cell r="I88">
            <v>37776000</v>
          </cell>
          <cell r="J88">
            <v>37770600</v>
          </cell>
          <cell r="K88">
            <v>37770600</v>
          </cell>
          <cell r="L88">
            <v>0</v>
          </cell>
          <cell r="M88">
            <v>37770600</v>
          </cell>
          <cell r="N88">
            <v>0</v>
          </cell>
          <cell r="O88">
            <v>0</v>
          </cell>
          <cell r="P88">
            <v>0</v>
          </cell>
          <cell r="Q88">
            <v>0</v>
          </cell>
          <cell r="R88">
            <v>0</v>
          </cell>
          <cell r="S88">
            <v>0</v>
          </cell>
          <cell r="T88">
            <v>0</v>
          </cell>
          <cell r="U88">
            <v>0</v>
          </cell>
          <cell r="V88">
            <v>0</v>
          </cell>
          <cell r="W88">
            <v>0</v>
          </cell>
          <cell r="X88">
            <v>0</v>
          </cell>
          <cell r="Y88">
            <v>0</v>
          </cell>
          <cell r="Z88">
            <v>1</v>
          </cell>
          <cell r="AA88">
            <v>1</v>
          </cell>
          <cell r="AB88" t="str">
            <v>RURAL</v>
          </cell>
          <cell r="AC88" t="str">
            <v>OR-16</v>
          </cell>
          <cell r="AD88">
            <v>41143</v>
          </cell>
          <cell r="AE88" t="str">
            <v xml:space="preserve"> </v>
          </cell>
        </row>
        <row r="89">
          <cell r="A89">
            <v>30116632</v>
          </cell>
          <cell r="B89" t="str">
            <v xml:space="preserve">ADQUISICIÓN VEHÍCULOS SEGURIDAD PÚBLICA </v>
          </cell>
          <cell r="C89" t="str">
            <v xml:space="preserve">EN EJECUCIÓN </v>
          </cell>
          <cell r="D89" t="str">
            <v>SAN BERNARDO</v>
          </cell>
          <cell r="E89" t="str">
            <v>RGM</v>
          </cell>
          <cell r="F89">
            <v>29</v>
          </cell>
          <cell r="G89" t="str">
            <v>03</v>
          </cell>
          <cell r="H89" t="str">
            <v>-</v>
          </cell>
          <cell r="I89">
            <v>65300000</v>
          </cell>
          <cell r="J89">
            <v>0</v>
          </cell>
          <cell r="K89">
            <v>65300000</v>
          </cell>
          <cell r="L89">
            <v>0</v>
          </cell>
          <cell r="M89">
            <v>0</v>
          </cell>
          <cell r="N89">
            <v>65300000</v>
          </cell>
          <cell r="O89">
            <v>33949998</v>
          </cell>
          <cell r="P89">
            <v>0</v>
          </cell>
          <cell r="Q89">
            <v>0</v>
          </cell>
          <cell r="R89">
            <v>0</v>
          </cell>
          <cell r="S89">
            <v>0</v>
          </cell>
          <cell r="T89">
            <v>0</v>
          </cell>
          <cell r="U89">
            <v>0</v>
          </cell>
          <cell r="V89">
            <v>0</v>
          </cell>
          <cell r="W89">
            <v>0</v>
          </cell>
          <cell r="X89">
            <v>33949998</v>
          </cell>
          <cell r="Y89">
            <v>31350002</v>
          </cell>
          <cell r="Z89">
            <v>0</v>
          </cell>
          <cell r="AA89">
            <v>0</v>
          </cell>
          <cell r="AB89" t="str">
            <v>SEGURIDAD CIUDADANA</v>
          </cell>
          <cell r="AC89" t="str">
            <v>OR-17</v>
          </cell>
          <cell r="AD89">
            <v>41157</v>
          </cell>
          <cell r="AE89" t="str">
            <v xml:space="preserve"> </v>
          </cell>
        </row>
        <row r="90">
          <cell r="A90">
            <v>30116632</v>
          </cell>
          <cell r="B90" t="str">
            <v xml:space="preserve">ADQUISICIÓN VEHÍCULOS SEGURIDAD PÚBLICA </v>
          </cell>
          <cell r="C90" t="str">
            <v>EN LICITACIÓN</v>
          </cell>
          <cell r="D90" t="str">
            <v>SAN BERNARDO</v>
          </cell>
          <cell r="E90" t="str">
            <v>RGM</v>
          </cell>
          <cell r="F90">
            <v>29</v>
          </cell>
          <cell r="G90" t="str">
            <v>05</v>
          </cell>
          <cell r="H90" t="str">
            <v>-</v>
          </cell>
          <cell r="I90">
            <v>2549000</v>
          </cell>
          <cell r="J90">
            <v>0</v>
          </cell>
          <cell r="K90">
            <v>2549000</v>
          </cell>
          <cell r="L90">
            <v>0</v>
          </cell>
          <cell r="M90">
            <v>0</v>
          </cell>
          <cell r="N90">
            <v>2549000</v>
          </cell>
          <cell r="O90">
            <v>0</v>
          </cell>
          <cell r="P90">
            <v>0</v>
          </cell>
          <cell r="Q90">
            <v>0</v>
          </cell>
          <cell r="R90">
            <v>0</v>
          </cell>
          <cell r="S90">
            <v>0</v>
          </cell>
          <cell r="T90">
            <v>0</v>
          </cell>
          <cell r="U90">
            <v>0</v>
          </cell>
          <cell r="V90">
            <v>0</v>
          </cell>
          <cell r="W90">
            <v>0</v>
          </cell>
          <cell r="X90">
            <v>0</v>
          </cell>
          <cell r="Y90">
            <v>2549000</v>
          </cell>
          <cell r="Z90">
            <v>0</v>
          </cell>
          <cell r="AA90">
            <v>0</v>
          </cell>
          <cell r="AB90" t="str">
            <v>SEGURIDAD CIUDADANA</v>
          </cell>
          <cell r="AC90" t="str">
            <v>OR-17</v>
          </cell>
          <cell r="AD90">
            <v>41157</v>
          </cell>
          <cell r="AE90" t="str">
            <v xml:space="preserve"> </v>
          </cell>
        </row>
        <row r="91">
          <cell r="A91">
            <v>30105715</v>
          </cell>
          <cell r="B91" t="str">
            <v>ADQUISICION CAMARAS DE TELEVIGILANCIA, COMUNA DE LAMPA</v>
          </cell>
          <cell r="C91" t="str">
            <v xml:space="preserve">EN EJECUCIÓN </v>
          </cell>
          <cell r="D91" t="str">
            <v>LAMPA</v>
          </cell>
          <cell r="E91" t="str">
            <v>CBA</v>
          </cell>
          <cell r="F91">
            <v>29</v>
          </cell>
          <cell r="G91" t="str">
            <v>05</v>
          </cell>
          <cell r="H91" t="str">
            <v>-</v>
          </cell>
          <cell r="I91">
            <v>287927000</v>
          </cell>
          <cell r="J91">
            <v>285161990</v>
          </cell>
          <cell r="K91">
            <v>285161990</v>
          </cell>
          <cell r="L91">
            <v>0</v>
          </cell>
          <cell r="M91">
            <v>0</v>
          </cell>
          <cell r="N91">
            <v>285161990</v>
          </cell>
          <cell r="O91">
            <v>0</v>
          </cell>
          <cell r="P91">
            <v>0</v>
          </cell>
          <cell r="Q91">
            <v>0</v>
          </cell>
          <cell r="R91">
            <v>0</v>
          </cell>
          <cell r="S91">
            <v>0</v>
          </cell>
          <cell r="T91">
            <v>0</v>
          </cell>
          <cell r="U91">
            <v>285161990</v>
          </cell>
          <cell r="V91">
            <v>0</v>
          </cell>
          <cell r="W91">
            <v>0</v>
          </cell>
          <cell r="X91">
            <v>285161990</v>
          </cell>
          <cell r="Y91">
            <v>0</v>
          </cell>
          <cell r="Z91">
            <v>0</v>
          </cell>
          <cell r="AA91">
            <v>0</v>
          </cell>
          <cell r="AB91" t="str">
            <v>SEGURIDAD CIUDADANA</v>
          </cell>
          <cell r="AC91" t="str">
            <v>OR-20</v>
          </cell>
          <cell r="AD91">
            <v>41906</v>
          </cell>
        </row>
        <row r="92">
          <cell r="A92">
            <v>30175272</v>
          </cell>
          <cell r="B92" t="str">
            <v xml:space="preserve">ADQUISICION LUMINARIAS LED </v>
          </cell>
          <cell r="C92" t="str">
            <v>EN LICITACION</v>
          </cell>
          <cell r="D92" t="str">
            <v>ESTACION CENTRAL</v>
          </cell>
          <cell r="E92" t="str">
            <v>CBA</v>
          </cell>
          <cell r="F92">
            <v>29</v>
          </cell>
          <cell r="G92" t="str">
            <v>05</v>
          </cell>
          <cell r="H92" t="str">
            <v>-</v>
          </cell>
          <cell r="I92">
            <v>2476837000</v>
          </cell>
          <cell r="J92">
            <v>0</v>
          </cell>
          <cell r="K92">
            <v>2476837000</v>
          </cell>
          <cell r="L92">
            <v>0</v>
          </cell>
          <cell r="M92">
            <v>0</v>
          </cell>
          <cell r="N92">
            <v>2476837000</v>
          </cell>
          <cell r="P92">
            <v>0</v>
          </cell>
          <cell r="Q92">
            <v>0</v>
          </cell>
          <cell r="S92">
            <v>0</v>
          </cell>
          <cell r="T92">
            <v>0</v>
          </cell>
          <cell r="U92">
            <v>100000000</v>
          </cell>
          <cell r="V92">
            <v>0</v>
          </cell>
          <cell r="W92">
            <v>0</v>
          </cell>
          <cell r="X92">
            <v>100000000</v>
          </cell>
          <cell r="Y92">
            <v>2376837000</v>
          </cell>
          <cell r="Z92">
            <v>0</v>
          </cell>
          <cell r="AA92">
            <v>0</v>
          </cell>
          <cell r="AB92" t="str">
            <v>INFRAESTRUCTURA, TRANSPORTE Y AGUAS LLUVIAS</v>
          </cell>
          <cell r="AC92" t="str">
            <v>OR-03</v>
          </cell>
          <cell r="AD92">
            <v>41695</v>
          </cell>
          <cell r="AE92" t="str">
            <v>ENERGIZACIÓN</v>
          </cell>
        </row>
        <row r="93">
          <cell r="A93">
            <v>30130890</v>
          </cell>
          <cell r="B93" t="str">
            <v>ADQUISICION DE CAMARAS DE TELEVIGILANCIA COMUNA DE INDEP.</v>
          </cell>
          <cell r="C93" t="str">
            <v>TERMINADO</v>
          </cell>
          <cell r="D93" t="str">
            <v>INDEPENDENCIA</v>
          </cell>
          <cell r="E93" t="str">
            <v>CBA</v>
          </cell>
          <cell r="F93">
            <v>29</v>
          </cell>
          <cell r="G93" t="str">
            <v>05</v>
          </cell>
          <cell r="H93" t="str">
            <v>-</v>
          </cell>
          <cell r="I93">
            <v>236530000</v>
          </cell>
          <cell r="J93">
            <v>235506410</v>
          </cell>
          <cell r="K93">
            <v>235506410</v>
          </cell>
          <cell r="L93">
            <v>0</v>
          </cell>
          <cell r="M93">
            <v>235506410</v>
          </cell>
          <cell r="N93">
            <v>0</v>
          </cell>
          <cell r="O93">
            <v>0</v>
          </cell>
          <cell r="P93">
            <v>0</v>
          </cell>
          <cell r="Q93">
            <v>0</v>
          </cell>
          <cell r="R93">
            <v>0</v>
          </cell>
          <cell r="S93">
            <v>0</v>
          </cell>
          <cell r="T93">
            <v>0</v>
          </cell>
          <cell r="U93">
            <v>0</v>
          </cell>
          <cell r="V93">
            <v>0</v>
          </cell>
          <cell r="W93">
            <v>0</v>
          </cell>
          <cell r="X93">
            <v>0</v>
          </cell>
          <cell r="Y93">
            <v>0</v>
          </cell>
          <cell r="Z93">
            <v>1</v>
          </cell>
          <cell r="AA93">
            <v>1</v>
          </cell>
          <cell r="AB93" t="str">
            <v>SALUD Y MEDIO AMBIENTE</v>
          </cell>
          <cell r="AC93" t="str">
            <v>OR-01</v>
          </cell>
          <cell r="AD93">
            <v>41647</v>
          </cell>
          <cell r="AE93" t="str">
            <v xml:space="preserve"> </v>
          </cell>
        </row>
        <row r="94">
          <cell r="A94">
            <v>30123620</v>
          </cell>
          <cell r="B94" t="str">
            <v>ADQUISICION DE RETROEXCAVADORA Y CAMION ALJIBE</v>
          </cell>
          <cell r="C94" t="str">
            <v xml:space="preserve">EN EJECUCIÓN </v>
          </cell>
          <cell r="D94" t="str">
            <v>LA CISTERNA</v>
          </cell>
          <cell r="E94" t="str">
            <v>CBA</v>
          </cell>
          <cell r="F94">
            <v>29</v>
          </cell>
          <cell r="G94" t="str">
            <v>03</v>
          </cell>
          <cell r="H94" t="str">
            <v>-</v>
          </cell>
          <cell r="I94">
            <v>98495000</v>
          </cell>
          <cell r="J94">
            <v>98495000</v>
          </cell>
          <cell r="K94">
            <v>98495000</v>
          </cell>
          <cell r="L94">
            <v>44982000</v>
          </cell>
          <cell r="M94">
            <v>44982000</v>
          </cell>
          <cell r="N94">
            <v>53513000</v>
          </cell>
          <cell r="P94">
            <v>0</v>
          </cell>
          <cell r="Q94">
            <v>0</v>
          </cell>
          <cell r="R94">
            <v>0</v>
          </cell>
          <cell r="S94">
            <v>0</v>
          </cell>
          <cell r="T94">
            <v>0</v>
          </cell>
          <cell r="U94">
            <v>0</v>
          </cell>
          <cell r="V94">
            <v>0</v>
          </cell>
          <cell r="W94">
            <v>0</v>
          </cell>
          <cell r="X94">
            <v>0</v>
          </cell>
          <cell r="Y94">
            <v>53513000</v>
          </cell>
          <cell r="Z94">
            <v>0.45669323315904359</v>
          </cell>
          <cell r="AA94">
            <v>0.45669323315904359</v>
          </cell>
          <cell r="AB94" t="str">
            <v>COORDINACION Y RELACIONES INSTITUCIONALES</v>
          </cell>
          <cell r="AC94" t="str">
            <v>EX-04</v>
          </cell>
          <cell r="AD94">
            <v>41634</v>
          </cell>
          <cell r="AE94" t="str">
            <v xml:space="preserve"> </v>
          </cell>
        </row>
        <row r="95">
          <cell r="A95">
            <v>30136744</v>
          </cell>
          <cell r="B95" t="str">
            <v>ADQUISICION DE CAMARAS DE TELEVIGILANCIA</v>
          </cell>
          <cell r="C95" t="str">
            <v>TERMINADO</v>
          </cell>
          <cell r="D95" t="str">
            <v>LA PINTANA</v>
          </cell>
          <cell r="E95" t="str">
            <v>CBA</v>
          </cell>
          <cell r="F95">
            <v>29</v>
          </cell>
          <cell r="G95" t="str">
            <v>05</v>
          </cell>
          <cell r="H95" t="str">
            <v>-</v>
          </cell>
          <cell r="I95">
            <v>218008000</v>
          </cell>
          <cell r="J95">
            <v>217905905</v>
          </cell>
          <cell r="K95">
            <v>217905905</v>
          </cell>
          <cell r="L95">
            <v>0</v>
          </cell>
          <cell r="M95">
            <v>217905905</v>
          </cell>
          <cell r="N95">
            <v>0</v>
          </cell>
          <cell r="O95">
            <v>0</v>
          </cell>
          <cell r="P95">
            <v>0</v>
          </cell>
          <cell r="Q95">
            <v>0</v>
          </cell>
          <cell r="R95">
            <v>0</v>
          </cell>
          <cell r="S95">
            <v>0</v>
          </cell>
          <cell r="T95">
            <v>0</v>
          </cell>
          <cell r="U95">
            <v>0</v>
          </cell>
          <cell r="V95">
            <v>0</v>
          </cell>
          <cell r="W95">
            <v>0</v>
          </cell>
          <cell r="X95">
            <v>0</v>
          </cell>
          <cell r="Y95">
            <v>0</v>
          </cell>
          <cell r="Z95">
            <v>1</v>
          </cell>
          <cell r="AA95">
            <v>1</v>
          </cell>
          <cell r="AB95" t="str">
            <v>SALUD Y MEDIO AMBIENTE</v>
          </cell>
          <cell r="AC95" t="str">
            <v>OR-24</v>
          </cell>
          <cell r="AD95">
            <v>41626</v>
          </cell>
          <cell r="AE95" t="str">
            <v xml:space="preserve"> </v>
          </cell>
        </row>
        <row r="96">
          <cell r="A96">
            <v>30096751</v>
          </cell>
          <cell r="B96" t="str">
            <v>ADQUISICION DE LUMINARIAS CASCO ANTIGUO</v>
          </cell>
          <cell r="C96" t="str">
            <v>EN LICITACION</v>
          </cell>
          <cell r="D96" t="str">
            <v>MAIPU</v>
          </cell>
          <cell r="E96" t="str">
            <v>CBA</v>
          </cell>
          <cell r="F96">
            <v>29</v>
          </cell>
          <cell r="G96" t="str">
            <v>05</v>
          </cell>
          <cell r="H96" t="str">
            <v>-</v>
          </cell>
          <cell r="I96">
            <v>1813428000</v>
          </cell>
          <cell r="J96">
            <v>0</v>
          </cell>
          <cell r="K96">
            <v>1813428000</v>
          </cell>
          <cell r="L96">
            <v>0</v>
          </cell>
          <cell r="M96">
            <v>0</v>
          </cell>
          <cell r="N96">
            <v>1813428000</v>
          </cell>
          <cell r="O96">
            <v>0</v>
          </cell>
          <cell r="P96">
            <v>0</v>
          </cell>
          <cell r="Q96">
            <v>0</v>
          </cell>
          <cell r="S96">
            <v>0</v>
          </cell>
          <cell r="T96">
            <v>0</v>
          </cell>
          <cell r="U96">
            <v>0</v>
          </cell>
          <cell r="V96">
            <v>0</v>
          </cell>
          <cell r="W96">
            <v>0</v>
          </cell>
          <cell r="X96">
            <v>0</v>
          </cell>
          <cell r="Y96">
            <v>1813428000</v>
          </cell>
          <cell r="Z96">
            <v>0</v>
          </cell>
          <cell r="AA96">
            <v>0</v>
          </cell>
          <cell r="AB96" t="str">
            <v>INFRAESTRUCTURA, TRANSPORTE Y AGUAS LLUVIAS</v>
          </cell>
          <cell r="AC96" t="str">
            <v>EX-03</v>
          </cell>
          <cell r="AD96">
            <v>41605</v>
          </cell>
          <cell r="AE96" t="str">
            <v xml:space="preserve"> </v>
          </cell>
        </row>
        <row r="97">
          <cell r="A97">
            <v>30119561</v>
          </cell>
          <cell r="B97" t="str">
            <v>ADQUISICION DE CAMARAS DE TELEVIGILANCIA</v>
          </cell>
          <cell r="C97" t="str">
            <v>TERMINADO</v>
          </cell>
          <cell r="D97" t="str">
            <v>PADRE HURTADO</v>
          </cell>
          <cell r="E97" t="str">
            <v>CBA</v>
          </cell>
          <cell r="F97">
            <v>29</v>
          </cell>
          <cell r="G97" t="str">
            <v>05</v>
          </cell>
          <cell r="H97" t="str">
            <v>-</v>
          </cell>
          <cell r="I97">
            <v>130754000</v>
          </cell>
          <cell r="J97">
            <v>127107503</v>
          </cell>
          <cell r="K97">
            <v>127107503</v>
          </cell>
          <cell r="L97">
            <v>101010722</v>
          </cell>
          <cell r="M97">
            <v>127107503</v>
          </cell>
          <cell r="N97">
            <v>0</v>
          </cell>
          <cell r="O97">
            <v>0</v>
          </cell>
          <cell r="P97">
            <v>0</v>
          </cell>
          <cell r="Q97">
            <v>0</v>
          </cell>
          <cell r="R97">
            <v>0</v>
          </cell>
          <cell r="S97">
            <v>0</v>
          </cell>
          <cell r="T97">
            <v>0</v>
          </cell>
          <cell r="U97">
            <v>0</v>
          </cell>
          <cell r="V97">
            <v>0</v>
          </cell>
          <cell r="W97">
            <v>0</v>
          </cell>
          <cell r="X97">
            <v>0</v>
          </cell>
          <cell r="Y97">
            <v>0</v>
          </cell>
          <cell r="Z97">
            <v>1</v>
          </cell>
          <cell r="AA97">
            <v>1</v>
          </cell>
          <cell r="AB97" t="str">
            <v>SEGURIDAD CIUDADANA</v>
          </cell>
          <cell r="AC97" t="str">
            <v>OR-23</v>
          </cell>
          <cell r="AD97">
            <v>41619</v>
          </cell>
          <cell r="AE97" t="str">
            <v xml:space="preserve"> </v>
          </cell>
        </row>
        <row r="98">
          <cell r="A98">
            <v>30103103</v>
          </cell>
          <cell r="B98" t="str">
            <v>ADQUISICION DE 5000 LUMINARIAS PUENTE ALTO</v>
          </cell>
          <cell r="C98" t="str">
            <v xml:space="preserve">EN EJECUCIÓN </v>
          </cell>
          <cell r="D98" t="str">
            <v>PUENTE ALTO</v>
          </cell>
          <cell r="E98" t="str">
            <v>CBA</v>
          </cell>
          <cell r="F98">
            <v>29</v>
          </cell>
          <cell r="G98" t="str">
            <v>05</v>
          </cell>
          <cell r="H98" t="str">
            <v>-</v>
          </cell>
          <cell r="I98">
            <v>1084595000</v>
          </cell>
          <cell r="J98">
            <v>1158449000</v>
          </cell>
          <cell r="K98">
            <v>1158449000</v>
          </cell>
          <cell r="L98">
            <v>0</v>
          </cell>
          <cell r="M98">
            <v>0</v>
          </cell>
          <cell r="N98">
            <v>1158449000</v>
          </cell>
          <cell r="O98">
            <v>100000000</v>
          </cell>
          <cell r="P98">
            <v>0</v>
          </cell>
          <cell r="Q98">
            <v>0</v>
          </cell>
          <cell r="R98">
            <v>100000000</v>
          </cell>
          <cell r="S98">
            <v>0</v>
          </cell>
          <cell r="T98">
            <v>0</v>
          </cell>
          <cell r="U98">
            <v>250000000</v>
          </cell>
          <cell r="V98">
            <v>0</v>
          </cell>
          <cell r="W98">
            <v>0</v>
          </cell>
          <cell r="X98">
            <v>450000000</v>
          </cell>
          <cell r="Y98">
            <v>708449000</v>
          </cell>
          <cell r="Z98">
            <v>0</v>
          </cell>
          <cell r="AA98">
            <v>0</v>
          </cell>
          <cell r="AB98" t="str">
            <v>INFRAESTRUCTURA, TRANSPORTE Y AGUAS LLUVIAS</v>
          </cell>
          <cell r="AC98" t="str">
            <v>OR-17</v>
          </cell>
          <cell r="AD98">
            <v>40793</v>
          </cell>
          <cell r="AE98" t="str">
            <v xml:space="preserve"> </v>
          </cell>
        </row>
        <row r="99">
          <cell r="A99">
            <v>30129490</v>
          </cell>
          <cell r="B99" t="str">
            <v>ADQUISICION DE EQUIPOS LUMINICOS II ETAPA</v>
          </cell>
          <cell r="C99" t="str">
            <v>TERMINADO</v>
          </cell>
          <cell r="D99" t="str">
            <v>QUILICURA</v>
          </cell>
          <cell r="E99" t="str">
            <v>CBA</v>
          </cell>
          <cell r="F99">
            <v>29</v>
          </cell>
          <cell r="G99" t="str">
            <v>05</v>
          </cell>
          <cell r="H99" t="str">
            <v>-</v>
          </cell>
          <cell r="I99">
            <v>1604962000</v>
          </cell>
          <cell r="J99">
            <v>1524713900</v>
          </cell>
          <cell r="K99">
            <v>1524713900</v>
          </cell>
          <cell r="L99">
            <v>191310281</v>
          </cell>
          <cell r="M99">
            <v>1524713900</v>
          </cell>
          <cell r="N99">
            <v>0</v>
          </cell>
          <cell r="O99">
            <v>0</v>
          </cell>
          <cell r="P99">
            <v>0</v>
          </cell>
          <cell r="Q99">
            <v>0</v>
          </cell>
          <cell r="R99">
            <v>0</v>
          </cell>
          <cell r="S99">
            <v>0</v>
          </cell>
          <cell r="T99">
            <v>0</v>
          </cell>
          <cell r="U99">
            <v>0</v>
          </cell>
          <cell r="V99">
            <v>0</v>
          </cell>
          <cell r="W99">
            <v>0</v>
          </cell>
          <cell r="X99">
            <v>0</v>
          </cell>
          <cell r="Y99">
            <v>0</v>
          </cell>
          <cell r="Z99">
            <v>1</v>
          </cell>
          <cell r="AA99">
            <v>1</v>
          </cell>
          <cell r="AB99" t="str">
            <v>COORDINACION Y RELACIONES INSTITUCIONALES</v>
          </cell>
          <cell r="AC99" t="str">
            <v>EX-04</v>
          </cell>
          <cell r="AD99">
            <v>41634</v>
          </cell>
          <cell r="AE99" t="str">
            <v xml:space="preserve"> </v>
          </cell>
        </row>
        <row r="100">
          <cell r="A100">
            <v>30129308</v>
          </cell>
          <cell r="B100" t="str">
            <v>ADQUISICION DE EQUIPOS DE EMERGENCIA</v>
          </cell>
          <cell r="C100" t="str">
            <v xml:space="preserve"> EN LICITACION</v>
          </cell>
          <cell r="D100" t="str">
            <v>SAN MIGUEL</v>
          </cell>
          <cell r="E100" t="str">
            <v>CBA</v>
          </cell>
          <cell r="F100">
            <v>29</v>
          </cell>
          <cell r="G100" t="str">
            <v>05</v>
          </cell>
          <cell r="H100" t="str">
            <v>-</v>
          </cell>
          <cell r="I100">
            <v>522767000</v>
          </cell>
          <cell r="J100">
            <v>0</v>
          </cell>
          <cell r="K100">
            <v>424560000</v>
          </cell>
          <cell r="L100">
            <v>0</v>
          </cell>
          <cell r="M100">
            <v>0</v>
          </cell>
          <cell r="N100">
            <v>424560000</v>
          </cell>
          <cell r="P100">
            <v>0</v>
          </cell>
          <cell r="Q100">
            <v>0</v>
          </cell>
          <cell r="S100">
            <v>0</v>
          </cell>
          <cell r="T100">
            <v>0</v>
          </cell>
          <cell r="U100">
            <v>100000000</v>
          </cell>
          <cell r="V100">
            <v>0</v>
          </cell>
          <cell r="W100">
            <v>0</v>
          </cell>
          <cell r="X100">
            <v>100000000</v>
          </cell>
          <cell r="Y100">
            <v>0</v>
          </cell>
          <cell r="Z100">
            <v>0</v>
          </cell>
          <cell r="AA100">
            <v>0</v>
          </cell>
          <cell r="AB100" t="str">
            <v>COORDINACION Y RELACIONES INSTITUCIONALES</v>
          </cell>
          <cell r="AC100" t="str">
            <v>EX-04</v>
          </cell>
          <cell r="AD100">
            <v>41634</v>
          </cell>
          <cell r="AE100" t="str">
            <v xml:space="preserve"> </v>
          </cell>
        </row>
        <row r="101">
          <cell r="A101">
            <v>30192522</v>
          </cell>
          <cell r="B101" t="str">
            <v>ADQUISICION LUMINARIAS PUBLICAS CON TECNOLOGIA LED, COMUNA DE BUIN</v>
          </cell>
          <cell r="C101" t="str">
            <v xml:space="preserve">EN EJECUCIÓN </v>
          </cell>
          <cell r="D101" t="str">
            <v>BUIN</v>
          </cell>
          <cell r="E101" t="str">
            <v>CBA</v>
          </cell>
          <cell r="F101">
            <v>29</v>
          </cell>
          <cell r="G101" t="str">
            <v>05</v>
          </cell>
          <cell r="I101">
            <v>1126520000</v>
          </cell>
          <cell r="J101">
            <v>1070194000</v>
          </cell>
          <cell r="K101">
            <v>1070194000</v>
          </cell>
          <cell r="L101">
            <v>0</v>
          </cell>
          <cell r="M101">
            <v>0</v>
          </cell>
          <cell r="N101">
            <v>1070194000</v>
          </cell>
          <cell r="O101">
            <v>200000000</v>
          </cell>
          <cell r="P101">
            <v>0</v>
          </cell>
          <cell r="Q101">
            <v>0</v>
          </cell>
          <cell r="R101">
            <v>150000000</v>
          </cell>
          <cell r="S101">
            <v>0</v>
          </cell>
          <cell r="T101">
            <v>0</v>
          </cell>
          <cell r="U101">
            <v>200000000</v>
          </cell>
          <cell r="V101">
            <v>0</v>
          </cell>
          <cell r="W101">
            <v>0</v>
          </cell>
          <cell r="X101">
            <v>550000000</v>
          </cell>
          <cell r="Y101">
            <v>520194000</v>
          </cell>
          <cell r="Z101">
            <v>0</v>
          </cell>
          <cell r="AA101">
            <v>0</v>
          </cell>
          <cell r="AB101" t="str">
            <v>INFRAESTRUCTURA, TRANSPORTE Y AGUAS LLUVIAS</v>
          </cell>
          <cell r="AC101">
            <v>21</v>
          </cell>
          <cell r="AD101">
            <v>41915</v>
          </cell>
        </row>
        <row r="102">
          <cell r="A102">
            <v>30299274</v>
          </cell>
          <cell r="B102" t="str">
            <v>ADQUISICION EQUIPOS DE TELECOMUNICACIONES SECTOR SALUD R.M</v>
          </cell>
          <cell r="C102" t="str">
            <v>POR LICITAR</v>
          </cell>
          <cell r="D102" t="str">
            <v>SEREMI SALUD</v>
          </cell>
          <cell r="E102" t="str">
            <v>CBA</v>
          </cell>
          <cell r="F102">
            <v>29</v>
          </cell>
          <cell r="G102" t="str">
            <v>05</v>
          </cell>
          <cell r="I102">
            <v>448978000</v>
          </cell>
          <cell r="K102">
            <v>448978000</v>
          </cell>
          <cell r="L102">
            <v>0</v>
          </cell>
          <cell r="M102">
            <v>0</v>
          </cell>
          <cell r="N102">
            <v>448978000</v>
          </cell>
          <cell r="O102">
            <v>0</v>
          </cell>
          <cell r="P102">
            <v>0</v>
          </cell>
          <cell r="Q102">
            <v>0</v>
          </cell>
          <cell r="S102">
            <v>0</v>
          </cell>
          <cell r="T102">
            <v>0</v>
          </cell>
          <cell r="U102">
            <v>36243720</v>
          </cell>
          <cell r="V102">
            <v>0</v>
          </cell>
          <cell r="W102">
            <v>0</v>
          </cell>
          <cell r="X102">
            <v>36243720</v>
          </cell>
          <cell r="Y102">
            <v>412734280</v>
          </cell>
          <cell r="Z102">
            <v>0</v>
          </cell>
          <cell r="AA102">
            <v>0</v>
          </cell>
          <cell r="AB102" t="str">
            <v>SALUD Y MEDIO AMBIENTE</v>
          </cell>
          <cell r="AC102">
            <v>23</v>
          </cell>
          <cell r="AD102">
            <v>41955</v>
          </cell>
        </row>
        <row r="103">
          <cell r="A103">
            <v>30138528</v>
          </cell>
          <cell r="B103" t="str">
            <v>ADQUISICION DE LUMINARIAS PEATONALES, COMUNA DE PEÑAFLOR</v>
          </cell>
          <cell r="C103" t="str">
            <v xml:space="preserve">EN EJECUCIÓN </v>
          </cell>
          <cell r="D103" t="str">
            <v>PEÑAFLOR</v>
          </cell>
          <cell r="E103" t="str">
            <v>CBA</v>
          </cell>
          <cell r="F103">
            <v>29</v>
          </cell>
          <cell r="G103" t="str">
            <v>05</v>
          </cell>
          <cell r="I103">
            <v>792785000</v>
          </cell>
          <cell r="J103">
            <v>763145780</v>
          </cell>
          <cell r="K103">
            <v>763145780</v>
          </cell>
          <cell r="L103">
            <v>0</v>
          </cell>
          <cell r="M103">
            <v>116746396</v>
          </cell>
          <cell r="N103">
            <v>646399384</v>
          </cell>
          <cell r="O103">
            <v>553164836</v>
          </cell>
          <cell r="P103">
            <v>0</v>
          </cell>
          <cell r="Q103">
            <v>0</v>
          </cell>
          <cell r="R103">
            <v>93234548</v>
          </cell>
          <cell r="S103">
            <v>0</v>
          </cell>
          <cell r="T103">
            <v>0</v>
          </cell>
          <cell r="U103">
            <v>0</v>
          </cell>
          <cell r="V103">
            <v>0</v>
          </cell>
          <cell r="W103">
            <v>0</v>
          </cell>
          <cell r="X103">
            <v>646399384</v>
          </cell>
          <cell r="Y103">
            <v>0</v>
          </cell>
          <cell r="Z103">
            <v>0.15298046462367912</v>
          </cell>
          <cell r="AA103">
            <v>0.15298046462367912</v>
          </cell>
        </row>
        <row r="104">
          <cell r="A104">
            <v>30272372</v>
          </cell>
          <cell r="B104" t="str">
            <v>ADQUISICION CAMARAS DE TELEVIGILANCIA, COMUNA DE INDEPENDENCIA</v>
          </cell>
          <cell r="C104" t="str">
            <v>EN LICITACIÓN</v>
          </cell>
          <cell r="D104" t="str">
            <v>INDEPENDENCIA</v>
          </cell>
          <cell r="E104" t="str">
            <v>CBA</v>
          </cell>
          <cell r="F104">
            <v>29</v>
          </cell>
          <cell r="G104" t="str">
            <v>05</v>
          </cell>
          <cell r="I104">
            <v>209076000</v>
          </cell>
          <cell r="K104">
            <v>209076000</v>
          </cell>
          <cell r="L104">
            <v>0</v>
          </cell>
          <cell r="M104">
            <v>0</v>
          </cell>
          <cell r="N104">
            <v>209076000</v>
          </cell>
          <cell r="P104">
            <v>0</v>
          </cell>
          <cell r="Q104">
            <v>0</v>
          </cell>
          <cell r="S104">
            <v>0</v>
          </cell>
          <cell r="T104">
            <v>0</v>
          </cell>
          <cell r="U104">
            <v>50000000</v>
          </cell>
          <cell r="V104">
            <v>0</v>
          </cell>
          <cell r="W104">
            <v>0</v>
          </cell>
          <cell r="X104">
            <v>50000000</v>
          </cell>
          <cell r="Y104">
            <v>159076000</v>
          </cell>
          <cell r="Z104">
            <v>0</v>
          </cell>
          <cell r="AA104">
            <v>0</v>
          </cell>
        </row>
        <row r="105">
          <cell r="A105">
            <v>30356524</v>
          </cell>
          <cell r="B105" t="str">
            <v>ADQUISICION ALARMAS COMUNITARIAS UV. 10, 27, 28, 32 Y 35, CERRILLOS</v>
          </cell>
          <cell r="C105" t="str">
            <v>EN LICITACION</v>
          </cell>
          <cell r="D105" t="str">
            <v>CERRILLOS</v>
          </cell>
          <cell r="E105" t="str">
            <v>CBA</v>
          </cell>
          <cell r="F105">
            <v>29</v>
          </cell>
          <cell r="G105" t="str">
            <v>05</v>
          </cell>
          <cell r="H105" t="str">
            <v xml:space="preserve"> </v>
          </cell>
          <cell r="I105">
            <v>188611000</v>
          </cell>
          <cell r="K105">
            <v>188611000</v>
          </cell>
          <cell r="L105">
            <v>0</v>
          </cell>
          <cell r="M105">
            <v>0</v>
          </cell>
          <cell r="N105">
            <v>188611000</v>
          </cell>
          <cell r="P105">
            <v>0</v>
          </cell>
          <cell r="Q105">
            <v>0</v>
          </cell>
          <cell r="R105">
            <v>78000000</v>
          </cell>
          <cell r="S105">
            <v>0</v>
          </cell>
          <cell r="U105">
            <v>27092140</v>
          </cell>
          <cell r="V105">
            <v>0</v>
          </cell>
          <cell r="W105">
            <v>0</v>
          </cell>
          <cell r="X105">
            <v>105092140</v>
          </cell>
          <cell r="Y105">
            <v>83518860</v>
          </cell>
          <cell r="Z105">
            <v>0</v>
          </cell>
          <cell r="AA105">
            <v>0</v>
          </cell>
          <cell r="AD105">
            <v>42088</v>
          </cell>
        </row>
        <row r="106">
          <cell r="A106">
            <v>30120308</v>
          </cell>
          <cell r="B106" t="str">
            <v>ADQUISICION DE CAMARAS DE CCTV</v>
          </cell>
          <cell r="C106" t="str">
            <v>TERMINADO</v>
          </cell>
          <cell r="D106" t="str">
            <v>QUILICURA</v>
          </cell>
          <cell r="E106" t="str">
            <v>CBA</v>
          </cell>
          <cell r="F106">
            <v>29</v>
          </cell>
          <cell r="G106" t="str">
            <v>05</v>
          </cell>
          <cell r="I106">
            <v>488000000</v>
          </cell>
          <cell r="J106">
            <v>487651792</v>
          </cell>
          <cell r="K106">
            <v>487651792</v>
          </cell>
          <cell r="L106">
            <v>0</v>
          </cell>
          <cell r="M106">
            <v>487651792</v>
          </cell>
          <cell r="N106">
            <v>0</v>
          </cell>
          <cell r="O106">
            <v>0</v>
          </cell>
          <cell r="P106">
            <v>0</v>
          </cell>
          <cell r="R106">
            <v>0</v>
          </cell>
          <cell r="S106">
            <v>0</v>
          </cell>
          <cell r="U106">
            <v>0</v>
          </cell>
          <cell r="V106">
            <v>0</v>
          </cell>
          <cell r="X106">
            <v>0</v>
          </cell>
          <cell r="Y106">
            <v>0</v>
          </cell>
          <cell r="Z106">
            <v>1</v>
          </cell>
          <cell r="AA106">
            <v>1</v>
          </cell>
        </row>
        <row r="107">
          <cell r="A107">
            <v>30118279</v>
          </cell>
          <cell r="B107" t="str">
            <v>ADQUISICION DE CAMARAS DE SEGURIDAD</v>
          </cell>
          <cell r="C107" t="str">
            <v>TERMINADO</v>
          </cell>
          <cell r="D107" t="str">
            <v>MARIA PINTO</v>
          </cell>
          <cell r="E107" t="str">
            <v>CBA</v>
          </cell>
          <cell r="F107">
            <v>29</v>
          </cell>
          <cell r="G107" t="str">
            <v>05</v>
          </cell>
          <cell r="I107">
            <v>88231000</v>
          </cell>
          <cell r="J107">
            <v>85147667</v>
          </cell>
          <cell r="K107">
            <v>85147667</v>
          </cell>
          <cell r="L107">
            <v>0</v>
          </cell>
          <cell r="M107">
            <v>85147667</v>
          </cell>
          <cell r="N107">
            <v>0</v>
          </cell>
          <cell r="O107">
            <v>0</v>
          </cell>
          <cell r="P107">
            <v>0</v>
          </cell>
          <cell r="R107">
            <v>0</v>
          </cell>
          <cell r="S107">
            <v>0</v>
          </cell>
          <cell r="U107">
            <v>0</v>
          </cell>
          <cell r="V107">
            <v>0</v>
          </cell>
          <cell r="X107">
            <v>0</v>
          </cell>
          <cell r="Y107">
            <v>0</v>
          </cell>
          <cell r="Z107">
            <v>1</v>
          </cell>
          <cell r="AA107">
            <v>1</v>
          </cell>
        </row>
        <row r="108">
          <cell r="A108">
            <v>30132908</v>
          </cell>
          <cell r="B108" t="str">
            <v>ADQUISICION DE LUMINARIAS</v>
          </cell>
          <cell r="C108" t="str">
            <v>TERMINADO</v>
          </cell>
          <cell r="D108" t="str">
            <v>ISLA DE MAIPO</v>
          </cell>
          <cell r="E108" t="str">
            <v>CBA</v>
          </cell>
          <cell r="F108">
            <v>29</v>
          </cell>
          <cell r="G108" t="str">
            <v>05</v>
          </cell>
          <cell r="I108">
            <v>750000000</v>
          </cell>
          <cell r="J108">
            <v>729566715</v>
          </cell>
          <cell r="K108">
            <v>729566715</v>
          </cell>
          <cell r="M108">
            <v>729566715</v>
          </cell>
          <cell r="N108">
            <v>0</v>
          </cell>
          <cell r="O108">
            <v>0</v>
          </cell>
          <cell r="P108">
            <v>0</v>
          </cell>
          <cell r="R108">
            <v>0</v>
          </cell>
          <cell r="S108">
            <v>0</v>
          </cell>
          <cell r="U108">
            <v>0</v>
          </cell>
          <cell r="V108">
            <v>0</v>
          </cell>
          <cell r="X108">
            <v>0</v>
          </cell>
          <cell r="Y108">
            <v>0</v>
          </cell>
          <cell r="Z108">
            <v>1</v>
          </cell>
          <cell r="AA108">
            <v>1</v>
          </cell>
        </row>
        <row r="109">
          <cell r="A109">
            <v>30107242</v>
          </cell>
          <cell r="B109" t="str">
            <v>ADQUISICION DE LUMINARIAS PEATONALES</v>
          </cell>
          <cell r="C109" t="str">
            <v>CONVENIO EN FIRMA</v>
          </cell>
          <cell r="D109" t="str">
            <v>LA FLORIDA</v>
          </cell>
          <cell r="E109" t="str">
            <v>CBA</v>
          </cell>
          <cell r="F109">
            <v>29</v>
          </cell>
          <cell r="G109" t="str">
            <v>05</v>
          </cell>
          <cell r="I109">
            <v>1437785000</v>
          </cell>
          <cell r="J109">
            <v>0</v>
          </cell>
          <cell r="K109">
            <v>1437785000</v>
          </cell>
          <cell r="M109">
            <v>0</v>
          </cell>
          <cell r="N109">
            <v>1437785000</v>
          </cell>
          <cell r="O109">
            <v>0</v>
          </cell>
          <cell r="P109">
            <v>0</v>
          </cell>
          <cell r="R109">
            <v>0</v>
          </cell>
          <cell r="S109">
            <v>0</v>
          </cell>
          <cell r="U109">
            <v>0</v>
          </cell>
          <cell r="V109">
            <v>0</v>
          </cell>
          <cell r="X109">
            <v>0</v>
          </cell>
          <cell r="Y109">
            <v>0</v>
          </cell>
          <cell r="Z109">
            <v>0</v>
          </cell>
          <cell r="AA109">
            <v>0</v>
          </cell>
          <cell r="AB109" t="str">
            <v>INFRAESTRUCTURA, TRANSPORTE Y AGUAS LLUVIAS</v>
          </cell>
          <cell r="AC109" t="str">
            <v>OR-14</v>
          </cell>
          <cell r="AD109">
            <v>42214</v>
          </cell>
          <cell r="AE109" t="str">
            <v>EQUIPOS</v>
          </cell>
        </row>
        <row r="110">
          <cell r="A110">
            <v>30120491</v>
          </cell>
          <cell r="B110" t="str">
            <v>ADQUISICION LUMINARIAS PUBLICAS I ETAPA</v>
          </cell>
          <cell r="C110" t="str">
            <v>CONVENIO EN FIRMA</v>
          </cell>
          <cell r="D110" t="str">
            <v>LO BARNECHEA</v>
          </cell>
          <cell r="E110" t="str">
            <v>CBA</v>
          </cell>
          <cell r="F110">
            <v>29</v>
          </cell>
          <cell r="G110" t="str">
            <v>05</v>
          </cell>
          <cell r="I110">
            <v>1808172000</v>
          </cell>
          <cell r="J110">
            <v>0</v>
          </cell>
          <cell r="K110">
            <v>1808172000</v>
          </cell>
          <cell r="M110">
            <v>0</v>
          </cell>
          <cell r="N110">
            <v>1808172000</v>
          </cell>
          <cell r="O110">
            <v>0</v>
          </cell>
          <cell r="P110">
            <v>0</v>
          </cell>
          <cell r="R110">
            <v>0</v>
          </cell>
          <cell r="S110">
            <v>0</v>
          </cell>
          <cell r="U110">
            <v>0</v>
          </cell>
          <cell r="V110">
            <v>0</v>
          </cell>
          <cell r="X110">
            <v>0</v>
          </cell>
          <cell r="Y110">
            <v>0</v>
          </cell>
          <cell r="Z110">
            <v>0</v>
          </cell>
          <cell r="AA110">
            <v>0</v>
          </cell>
          <cell r="AB110" t="str">
            <v>INFRAESTRUCTURA, TRANSPORTE Y AGUAS LLUVIAS</v>
          </cell>
          <cell r="AC110" t="str">
            <v>OR-14</v>
          </cell>
          <cell r="AD110">
            <v>42214</v>
          </cell>
          <cell r="AE110" t="str">
            <v>EQUIPOS</v>
          </cell>
        </row>
        <row r="111">
          <cell r="A111">
            <v>30134760</v>
          </cell>
          <cell r="B111" t="str">
            <v>ADQUISICION MAQUINAS EJERCICIOS, JUEGOS Y MOBILIARIO, CONCHALI</v>
          </cell>
          <cell r="C111" t="str">
            <v>TERMINADO</v>
          </cell>
          <cell r="D111" t="str">
            <v>CONCHALI</v>
          </cell>
          <cell r="E111" t="str">
            <v>KTA</v>
          </cell>
          <cell r="F111">
            <v>29</v>
          </cell>
          <cell r="G111" t="str">
            <v>04</v>
          </cell>
          <cell r="H111" t="str">
            <v>-</v>
          </cell>
          <cell r="I111">
            <v>104326000</v>
          </cell>
          <cell r="J111">
            <v>113356102</v>
          </cell>
          <cell r="K111">
            <v>113356102</v>
          </cell>
          <cell r="L111">
            <v>0</v>
          </cell>
          <cell r="M111">
            <v>113356102</v>
          </cell>
          <cell r="N111">
            <v>0</v>
          </cell>
          <cell r="O111">
            <v>0</v>
          </cell>
          <cell r="P111">
            <v>0</v>
          </cell>
          <cell r="Q111">
            <v>0</v>
          </cell>
          <cell r="R111">
            <v>0</v>
          </cell>
          <cell r="S111">
            <v>0</v>
          </cell>
          <cell r="T111">
            <v>0</v>
          </cell>
          <cell r="U111">
            <v>0</v>
          </cell>
          <cell r="V111">
            <v>0</v>
          </cell>
          <cell r="W111">
            <v>0</v>
          </cell>
          <cell r="X111">
            <v>0</v>
          </cell>
          <cell r="Y111">
            <v>0</v>
          </cell>
          <cell r="Z111">
            <v>1</v>
          </cell>
          <cell r="AA111">
            <v>1</v>
          </cell>
          <cell r="AB111" t="str">
            <v>DEPORTES</v>
          </cell>
          <cell r="AC111" t="str">
            <v>EX-03</v>
          </cell>
          <cell r="AD111">
            <v>41605</v>
          </cell>
          <cell r="AE111" t="str">
            <v xml:space="preserve"> </v>
          </cell>
        </row>
        <row r="112">
          <cell r="A112">
            <v>30107315</v>
          </cell>
          <cell r="B112" t="str">
            <v>ADQUISICION VEHICULOS OPERATIVOS</v>
          </cell>
          <cell r="C112" t="str">
            <v>TERMINADO</v>
          </cell>
          <cell r="D112" t="str">
            <v>EL BOSQUE</v>
          </cell>
          <cell r="E112" t="str">
            <v>MMB</v>
          </cell>
          <cell r="F112">
            <v>29</v>
          </cell>
          <cell r="G112" t="str">
            <v>05</v>
          </cell>
          <cell r="H112" t="str">
            <v>-</v>
          </cell>
          <cell r="I112">
            <v>238125000</v>
          </cell>
          <cell r="J112">
            <v>0</v>
          </cell>
          <cell r="K112">
            <v>238125000</v>
          </cell>
          <cell r="L112">
            <v>13604318</v>
          </cell>
          <cell r="M112">
            <v>238125000</v>
          </cell>
          <cell r="N112">
            <v>0</v>
          </cell>
          <cell r="O112">
            <v>0</v>
          </cell>
          <cell r="P112">
            <v>0</v>
          </cell>
          <cell r="Q112">
            <v>0</v>
          </cell>
          <cell r="R112">
            <v>0</v>
          </cell>
          <cell r="S112">
            <v>0</v>
          </cell>
          <cell r="T112">
            <v>0</v>
          </cell>
          <cell r="U112">
            <v>0</v>
          </cell>
          <cell r="V112">
            <v>0</v>
          </cell>
          <cell r="W112">
            <v>0</v>
          </cell>
          <cell r="X112">
            <v>0</v>
          </cell>
          <cell r="Y112">
            <v>0</v>
          </cell>
          <cell r="Z112">
            <v>1</v>
          </cell>
          <cell r="AA112">
            <v>1</v>
          </cell>
          <cell r="AB112" t="str">
            <v>COORDINACION Y RELACIONES INSTITUCIONALES</v>
          </cell>
          <cell r="AC112" t="str">
            <v>OR-06</v>
          </cell>
          <cell r="AD112">
            <v>40996</v>
          </cell>
          <cell r="AE112" t="str">
            <v xml:space="preserve"> </v>
          </cell>
        </row>
        <row r="113">
          <cell r="A113">
            <v>30119627</v>
          </cell>
          <cell r="B113" t="str">
            <v>ADQUISICION MOBILIARIO, EQUIPAMIENTO RECREATIVO COLEGIOS SAN JAOQUIN</v>
          </cell>
          <cell r="C113" t="str">
            <v>POR LICITAR</v>
          </cell>
          <cell r="D113" t="str">
            <v>SAN JOAQUIN</v>
          </cell>
          <cell r="E113" t="str">
            <v>MMB</v>
          </cell>
          <cell r="F113">
            <v>29</v>
          </cell>
          <cell r="G113" t="str">
            <v>04</v>
          </cell>
          <cell r="H113" t="str">
            <v xml:space="preserve"> </v>
          </cell>
          <cell r="I113">
            <v>333077000</v>
          </cell>
          <cell r="K113">
            <v>333077000</v>
          </cell>
          <cell r="M113">
            <v>0</v>
          </cell>
          <cell r="N113">
            <v>333077000</v>
          </cell>
          <cell r="O113">
            <v>0</v>
          </cell>
          <cell r="P113">
            <v>0</v>
          </cell>
          <cell r="Q113">
            <v>0</v>
          </cell>
          <cell r="R113">
            <v>0</v>
          </cell>
          <cell r="S113">
            <v>0</v>
          </cell>
          <cell r="T113">
            <v>0</v>
          </cell>
          <cell r="U113">
            <v>246476980</v>
          </cell>
          <cell r="V113">
            <v>0</v>
          </cell>
          <cell r="W113">
            <v>0</v>
          </cell>
          <cell r="X113">
            <v>246476980</v>
          </cell>
          <cell r="Y113">
            <v>86600020</v>
          </cell>
          <cell r="AB113" t="str">
            <v>EDUCACIÓN</v>
          </cell>
          <cell r="AC113" t="str">
            <v>EX 04</v>
          </cell>
          <cell r="AD113">
            <v>42002</v>
          </cell>
        </row>
        <row r="114">
          <cell r="A114">
            <v>30123218</v>
          </cell>
          <cell r="B114" t="str">
            <v>ADQUISICION DE CONTENEDORES PARA LA COMUNA DE SANTIAGO</v>
          </cell>
          <cell r="C114" t="str">
            <v>TERMINADO</v>
          </cell>
          <cell r="D114" t="str">
            <v>SANTIAGO</v>
          </cell>
          <cell r="E114" t="str">
            <v>MMB</v>
          </cell>
          <cell r="F114">
            <v>29</v>
          </cell>
          <cell r="G114" t="str">
            <v>04</v>
          </cell>
          <cell r="H114" t="str">
            <v xml:space="preserve"> </v>
          </cell>
          <cell r="I114">
            <v>420818000</v>
          </cell>
          <cell r="J114">
            <v>420818000</v>
          </cell>
          <cell r="K114">
            <v>420818000</v>
          </cell>
          <cell r="M114">
            <v>0</v>
          </cell>
          <cell r="N114">
            <v>420818000</v>
          </cell>
          <cell r="O114">
            <v>0</v>
          </cell>
          <cell r="P114">
            <v>0</v>
          </cell>
          <cell r="Q114">
            <v>0</v>
          </cell>
          <cell r="R114">
            <v>0</v>
          </cell>
          <cell r="S114">
            <v>0</v>
          </cell>
          <cell r="T114">
            <v>0</v>
          </cell>
          <cell r="U114">
            <v>0</v>
          </cell>
          <cell r="V114">
            <v>0</v>
          </cell>
          <cell r="W114">
            <v>0</v>
          </cell>
          <cell r="X114">
            <v>0</v>
          </cell>
          <cell r="Y114">
            <v>420818000</v>
          </cell>
          <cell r="Z114">
            <v>0</v>
          </cell>
          <cell r="AA114">
            <v>0</v>
          </cell>
          <cell r="AB114" t="str">
            <v>SALUD Y MEDIO AMBIENTE</v>
          </cell>
          <cell r="AC114">
            <v>5</v>
          </cell>
          <cell r="AD114">
            <v>42074</v>
          </cell>
        </row>
        <row r="115">
          <cell r="A115">
            <v>30126711</v>
          </cell>
          <cell r="B115" t="str">
            <v>ADQUISICIÓN DE UNA RETROEXCAVADORA, COMUNA DE ISLA DE MAIPO</v>
          </cell>
          <cell r="C115" t="str">
            <v>POR LICITAR</v>
          </cell>
          <cell r="D115" t="str">
            <v>ISLA DE MAIPO</v>
          </cell>
          <cell r="E115" t="str">
            <v>MMB</v>
          </cell>
          <cell r="F115">
            <v>29</v>
          </cell>
          <cell r="G115" t="str">
            <v>03</v>
          </cell>
          <cell r="H115" t="str">
            <v>-</v>
          </cell>
          <cell r="I115">
            <v>41127000</v>
          </cell>
          <cell r="J115">
            <v>0</v>
          </cell>
          <cell r="K115">
            <v>41127000</v>
          </cell>
          <cell r="L115">
            <v>0</v>
          </cell>
          <cell r="M115">
            <v>0</v>
          </cell>
          <cell r="N115">
            <v>41127000</v>
          </cell>
          <cell r="O115">
            <v>0</v>
          </cell>
          <cell r="P115">
            <v>0</v>
          </cell>
          <cell r="Q115">
            <v>0</v>
          </cell>
          <cell r="R115">
            <v>0</v>
          </cell>
          <cell r="S115">
            <v>0</v>
          </cell>
          <cell r="T115">
            <v>0</v>
          </cell>
          <cell r="U115">
            <v>41127000</v>
          </cell>
          <cell r="V115">
            <v>0</v>
          </cell>
          <cell r="W115">
            <v>0</v>
          </cell>
          <cell r="X115">
            <v>41127000</v>
          </cell>
          <cell r="Y115">
            <v>0</v>
          </cell>
          <cell r="Z115">
            <v>0</v>
          </cell>
          <cell r="AA115">
            <v>0</v>
          </cell>
          <cell r="AB115" t="str">
            <v>RURAL</v>
          </cell>
          <cell r="AC115" t="str">
            <v>OR-17</v>
          </cell>
          <cell r="AD115">
            <v>41157</v>
          </cell>
          <cell r="AE115" t="str">
            <v xml:space="preserve"> </v>
          </cell>
        </row>
        <row r="116">
          <cell r="A116">
            <v>30126724</v>
          </cell>
          <cell r="B116" t="str">
            <v>ADQUISICIÓN CAMIONES PARA FUNCIONES OPERACIONALES, COMUNA DE ISLA DE MAIPO</v>
          </cell>
          <cell r="C116" t="str">
            <v>TERMINADO</v>
          </cell>
          <cell r="D116" t="str">
            <v>ISLA DE MAIPO</v>
          </cell>
          <cell r="E116" t="str">
            <v>MMB</v>
          </cell>
          <cell r="F116">
            <v>29</v>
          </cell>
          <cell r="G116" t="str">
            <v>03</v>
          </cell>
          <cell r="H116" t="str">
            <v>-</v>
          </cell>
          <cell r="I116">
            <v>108266000</v>
          </cell>
          <cell r="J116">
            <v>0</v>
          </cell>
          <cell r="K116">
            <v>108266000</v>
          </cell>
          <cell r="L116">
            <v>0</v>
          </cell>
          <cell r="M116">
            <v>108266000</v>
          </cell>
          <cell r="N116">
            <v>0</v>
          </cell>
          <cell r="O116">
            <v>0</v>
          </cell>
          <cell r="P116">
            <v>0</v>
          </cell>
          <cell r="Q116">
            <v>0</v>
          </cell>
          <cell r="R116">
            <v>0</v>
          </cell>
          <cell r="S116">
            <v>0</v>
          </cell>
          <cell r="T116">
            <v>0</v>
          </cell>
          <cell r="U116">
            <v>0</v>
          </cell>
          <cell r="V116">
            <v>0</v>
          </cell>
          <cell r="W116">
            <v>0</v>
          </cell>
          <cell r="X116">
            <v>0</v>
          </cell>
          <cell r="Y116">
            <v>0</v>
          </cell>
          <cell r="Z116">
            <v>1</v>
          </cell>
          <cell r="AA116">
            <v>1</v>
          </cell>
          <cell r="AB116" t="str">
            <v>RURAL</v>
          </cell>
          <cell r="AC116" t="str">
            <v>OR-17</v>
          </cell>
          <cell r="AD116">
            <v>41157</v>
          </cell>
          <cell r="AE116" t="str">
            <v xml:space="preserve"> </v>
          </cell>
        </row>
        <row r="117">
          <cell r="A117">
            <v>30137011</v>
          </cell>
          <cell r="B117" t="str">
            <v>ADQUISICION EDIFICIO CONSISTORIAL DE CERRO NAVIA</v>
          </cell>
          <cell r="C117" t="str">
            <v>PENDIENTE PRESUPUESTO</v>
          </cell>
          <cell r="D117" t="str">
            <v>CERRO NAVIA</v>
          </cell>
          <cell r="E117" t="str">
            <v>MMB</v>
          </cell>
          <cell r="F117">
            <v>29</v>
          </cell>
          <cell r="G117" t="str">
            <v>02</v>
          </cell>
          <cell r="H117" t="str">
            <v>-</v>
          </cell>
          <cell r="I117">
            <v>1263689000</v>
          </cell>
          <cell r="J117">
            <v>0</v>
          </cell>
          <cell r="K117">
            <v>1263689000</v>
          </cell>
          <cell r="L117">
            <v>0</v>
          </cell>
          <cell r="M117">
            <v>0</v>
          </cell>
          <cell r="N117">
            <v>1263689000</v>
          </cell>
          <cell r="O117">
            <v>0</v>
          </cell>
          <cell r="P117">
            <v>0</v>
          </cell>
          <cell r="Q117">
            <v>0</v>
          </cell>
          <cell r="R117">
            <v>0</v>
          </cell>
          <cell r="S117">
            <v>0</v>
          </cell>
          <cell r="T117">
            <v>0</v>
          </cell>
          <cell r="U117">
            <v>0</v>
          </cell>
          <cell r="V117">
            <v>0</v>
          </cell>
          <cell r="W117">
            <v>0</v>
          </cell>
          <cell r="X117">
            <v>0</v>
          </cell>
          <cell r="Y117">
            <v>1263689000</v>
          </cell>
          <cell r="Z117">
            <v>0</v>
          </cell>
          <cell r="AA117">
            <v>0</v>
          </cell>
          <cell r="AB117" t="str">
            <v>COORDINACION Y RELACIONES INSTITUCIONALES</v>
          </cell>
          <cell r="AC117" t="str">
            <v>EX-04</v>
          </cell>
          <cell r="AD117">
            <v>41634</v>
          </cell>
          <cell r="AE117" t="str">
            <v xml:space="preserve"> </v>
          </cell>
        </row>
        <row r="118">
          <cell r="A118">
            <v>30160623</v>
          </cell>
          <cell r="B118" t="str">
            <v>ADQUISICION DOS BIBLIOBUSES COMUNA DE PUENTE ALTO</v>
          </cell>
          <cell r="C118" t="str">
            <v>LICITADO</v>
          </cell>
          <cell r="D118" t="str">
            <v>PUENTE ALTO</v>
          </cell>
          <cell r="E118" t="str">
            <v>MMB</v>
          </cell>
          <cell r="F118">
            <v>29</v>
          </cell>
          <cell r="G118" t="str">
            <v>03</v>
          </cell>
          <cell r="H118" t="str">
            <v>-</v>
          </cell>
          <cell r="I118">
            <v>165189000</v>
          </cell>
          <cell r="J118">
            <v>159698000</v>
          </cell>
          <cell r="K118">
            <v>159698000</v>
          </cell>
          <cell r="M118">
            <v>0</v>
          </cell>
          <cell r="N118">
            <v>159698000</v>
          </cell>
          <cell r="O118">
            <v>0</v>
          </cell>
          <cell r="P118">
            <v>0</v>
          </cell>
          <cell r="Q118">
            <v>0</v>
          </cell>
          <cell r="R118">
            <v>159698000</v>
          </cell>
          <cell r="S118">
            <v>0</v>
          </cell>
          <cell r="T118">
            <v>0</v>
          </cell>
          <cell r="U118">
            <v>0</v>
          </cell>
          <cell r="V118">
            <v>0</v>
          </cell>
          <cell r="W118">
            <v>0</v>
          </cell>
          <cell r="X118">
            <v>159698000</v>
          </cell>
          <cell r="Y118">
            <v>0</v>
          </cell>
          <cell r="AB118" t="str">
            <v>EDUCACIÓN</v>
          </cell>
          <cell r="AC118" t="str">
            <v>EX 04</v>
          </cell>
          <cell r="AD118">
            <v>42002</v>
          </cell>
        </row>
        <row r="119">
          <cell r="A119">
            <v>30187873</v>
          </cell>
          <cell r="B119" t="str">
            <v>ADQUISICION CARRO HAZMAT PARA 4° COMPAÑÍA DE BOMBEROS, ÑUÑOA</v>
          </cell>
          <cell r="C119" t="str">
            <v>ADJUDICADO</v>
          </cell>
          <cell r="D119" t="str">
            <v>ÑUÑOA</v>
          </cell>
          <cell r="E119" t="str">
            <v>MMB</v>
          </cell>
          <cell r="F119">
            <v>29</v>
          </cell>
          <cell r="G119" t="str">
            <v>03</v>
          </cell>
          <cell r="H119" t="str">
            <v xml:space="preserve"> </v>
          </cell>
          <cell r="I119">
            <v>335283000</v>
          </cell>
          <cell r="J119">
            <v>335282500</v>
          </cell>
          <cell r="K119">
            <v>335282500</v>
          </cell>
          <cell r="M119">
            <v>0</v>
          </cell>
          <cell r="N119">
            <v>335282500</v>
          </cell>
          <cell r="O119">
            <v>0</v>
          </cell>
          <cell r="P119">
            <v>0</v>
          </cell>
          <cell r="Q119">
            <v>0</v>
          </cell>
          <cell r="R119">
            <v>0</v>
          </cell>
          <cell r="S119">
            <v>0</v>
          </cell>
          <cell r="T119">
            <v>0</v>
          </cell>
          <cell r="U119">
            <v>0</v>
          </cell>
          <cell r="V119">
            <v>0</v>
          </cell>
          <cell r="W119">
            <v>0</v>
          </cell>
          <cell r="X119">
            <v>0</v>
          </cell>
          <cell r="Y119">
            <v>335282500</v>
          </cell>
          <cell r="Z119">
            <v>0</v>
          </cell>
          <cell r="AA119">
            <v>0</v>
          </cell>
          <cell r="AC119">
            <v>6</v>
          </cell>
          <cell r="AD119">
            <v>42088</v>
          </cell>
        </row>
        <row r="120">
          <cell r="A120">
            <v>30203822</v>
          </cell>
          <cell r="B120" t="str">
            <v>ADQUISICION DE EQUIPOS COMPUTACIONALES Y LICENTAS</v>
          </cell>
          <cell r="C120" t="str">
            <v>POR LICITAR</v>
          </cell>
          <cell r="D120" t="str">
            <v>MACUL</v>
          </cell>
          <cell r="E120" t="str">
            <v>MMB</v>
          </cell>
          <cell r="F120">
            <v>29</v>
          </cell>
          <cell r="G120" t="str">
            <v>06</v>
          </cell>
          <cell r="H120" t="str">
            <v xml:space="preserve"> </v>
          </cell>
          <cell r="I120">
            <v>250900000</v>
          </cell>
          <cell r="K120">
            <v>250900000</v>
          </cell>
          <cell r="M120">
            <v>0</v>
          </cell>
          <cell r="N120">
            <v>250900000</v>
          </cell>
          <cell r="O120">
            <v>250900000</v>
          </cell>
          <cell r="P120">
            <v>0</v>
          </cell>
          <cell r="Q120">
            <v>0</v>
          </cell>
          <cell r="R120">
            <v>0</v>
          </cell>
          <cell r="S120">
            <v>0</v>
          </cell>
          <cell r="T120">
            <v>0</v>
          </cell>
          <cell r="U120">
            <v>0</v>
          </cell>
          <cell r="V120">
            <v>0</v>
          </cell>
          <cell r="W120">
            <v>0</v>
          </cell>
          <cell r="X120">
            <v>250900000</v>
          </cell>
          <cell r="Y120">
            <v>0</v>
          </cell>
          <cell r="Z120">
            <v>0</v>
          </cell>
          <cell r="AA120">
            <v>0</v>
          </cell>
          <cell r="AB120" t="str">
            <v xml:space="preserve"> FOMENTO PRODUCTIVO, ASISTENCIA TECNICA Y DESARROLLO TECNOLOGICO</v>
          </cell>
          <cell r="AC120" t="str">
            <v>EX 04</v>
          </cell>
          <cell r="AD120">
            <v>42002</v>
          </cell>
        </row>
        <row r="121">
          <cell r="A121">
            <v>30233872</v>
          </cell>
          <cell r="B121" t="str">
            <v>ADQUISICION DE CAMION MULTIPROPOSITO COMUNA DE INDEPENDENCIA</v>
          </cell>
          <cell r="C121" t="str">
            <v>EN LICITACION</v>
          </cell>
          <cell r="D121" t="str">
            <v>INDEPENDENCIA</v>
          </cell>
          <cell r="E121" t="str">
            <v>MMB</v>
          </cell>
          <cell r="F121">
            <v>29</v>
          </cell>
          <cell r="G121" t="str">
            <v>03</v>
          </cell>
          <cell r="H121" t="str">
            <v>-</v>
          </cell>
          <cell r="I121">
            <v>370619000</v>
          </cell>
          <cell r="K121">
            <v>370619000</v>
          </cell>
          <cell r="M121">
            <v>0</v>
          </cell>
          <cell r="N121">
            <v>370619000</v>
          </cell>
          <cell r="O121">
            <v>0</v>
          </cell>
          <cell r="P121">
            <v>0</v>
          </cell>
          <cell r="Q121">
            <v>0</v>
          </cell>
          <cell r="R121">
            <v>0</v>
          </cell>
          <cell r="S121">
            <v>0</v>
          </cell>
          <cell r="T121">
            <v>0</v>
          </cell>
          <cell r="U121">
            <v>370619000</v>
          </cell>
          <cell r="V121">
            <v>0</v>
          </cell>
          <cell r="W121">
            <v>0</v>
          </cell>
          <cell r="X121">
            <v>370619000</v>
          </cell>
          <cell r="Y121">
            <v>0</v>
          </cell>
          <cell r="AB121" t="str">
            <v>INFRAESTRUCTURA, TRANSPORTES Y AGUAS LLUVIAS</v>
          </cell>
          <cell r="AC121" t="str">
            <v>EX 04</v>
          </cell>
          <cell r="AD121">
            <v>42002</v>
          </cell>
        </row>
        <row r="122">
          <cell r="A122">
            <v>30277922</v>
          </cell>
          <cell r="B122" t="str">
            <v>ADQUISICION CAMION LIMPIA FOSAS COMUNA DE ISLA DE MAIPO</v>
          </cell>
          <cell r="C122" t="str">
            <v>TERMINADO</v>
          </cell>
          <cell r="D122" t="str">
            <v>ISLA DE MAIPO</v>
          </cell>
          <cell r="E122" t="str">
            <v>MMB</v>
          </cell>
          <cell r="F122">
            <v>29</v>
          </cell>
          <cell r="G122" t="str">
            <v>03</v>
          </cell>
          <cell r="H122" t="str">
            <v>-</v>
          </cell>
          <cell r="I122">
            <v>60793000</v>
          </cell>
          <cell r="J122">
            <v>0</v>
          </cell>
          <cell r="K122">
            <v>60793000</v>
          </cell>
          <cell r="L122">
            <v>0</v>
          </cell>
          <cell r="M122">
            <v>60793530</v>
          </cell>
          <cell r="N122">
            <v>-530</v>
          </cell>
          <cell r="O122">
            <v>0</v>
          </cell>
          <cell r="P122">
            <v>0</v>
          </cell>
          <cell r="Q122">
            <v>0</v>
          </cell>
          <cell r="R122">
            <v>0</v>
          </cell>
          <cell r="S122">
            <v>0</v>
          </cell>
          <cell r="T122">
            <v>0</v>
          </cell>
          <cell r="U122">
            <v>0</v>
          </cell>
          <cell r="V122">
            <v>0</v>
          </cell>
          <cell r="W122">
            <v>0</v>
          </cell>
          <cell r="X122">
            <v>0</v>
          </cell>
          <cell r="Y122">
            <v>0</v>
          </cell>
          <cell r="Z122">
            <v>1.0000087181089927</v>
          </cell>
          <cell r="AA122">
            <v>1.0000087181089927</v>
          </cell>
          <cell r="AB122" t="str">
            <v>RURAL</v>
          </cell>
          <cell r="AC122" t="str">
            <v>OR-15</v>
          </cell>
          <cell r="AD122">
            <v>41829</v>
          </cell>
        </row>
        <row r="123">
          <cell r="A123">
            <v>30301272</v>
          </cell>
          <cell r="B123" t="str">
            <v>ADQUISICION DE EQUIPOS, EQUIPAMIENTO Y VEHICULOS LSPAL</v>
          </cell>
          <cell r="C123" t="str">
            <v>POR LICITAR</v>
          </cell>
          <cell r="D123" t="str">
            <v>SEREMI DE SALUD</v>
          </cell>
          <cell r="E123" t="str">
            <v>MMB</v>
          </cell>
          <cell r="F123">
            <v>29</v>
          </cell>
          <cell r="G123" t="str">
            <v>03</v>
          </cell>
          <cell r="H123" t="str">
            <v xml:space="preserve"> </v>
          </cell>
          <cell r="I123">
            <v>41651000</v>
          </cell>
          <cell r="K123">
            <v>41651000</v>
          </cell>
          <cell r="M123">
            <v>0</v>
          </cell>
          <cell r="N123">
            <v>41651000</v>
          </cell>
          <cell r="O123">
            <v>0</v>
          </cell>
          <cell r="P123">
            <v>0</v>
          </cell>
          <cell r="Q123">
            <v>0</v>
          </cell>
          <cell r="R123">
            <v>0</v>
          </cell>
          <cell r="S123">
            <v>0</v>
          </cell>
          <cell r="T123">
            <v>0</v>
          </cell>
          <cell r="U123">
            <v>30821740</v>
          </cell>
          <cell r="V123">
            <v>0</v>
          </cell>
          <cell r="W123">
            <v>0</v>
          </cell>
          <cell r="X123">
            <v>30821740</v>
          </cell>
          <cell r="Y123">
            <v>10829260</v>
          </cell>
          <cell r="Z123">
            <v>0</v>
          </cell>
          <cell r="AA123">
            <v>0</v>
          </cell>
          <cell r="AB123" t="str">
            <v>SALUD Y MEDIO AMBIENTE</v>
          </cell>
          <cell r="AC123" t="str">
            <v>OR 02</v>
          </cell>
          <cell r="AD123">
            <v>42011</v>
          </cell>
        </row>
        <row r="124">
          <cell r="A124">
            <v>30301272</v>
          </cell>
          <cell r="B124" t="str">
            <v>ADQUISICION DE EQUIPOS, EQUIPAMIENTO Y VEHICULOS LSPAL</v>
          </cell>
          <cell r="C124" t="str">
            <v>POR LICITAR</v>
          </cell>
          <cell r="D124" t="str">
            <v>SEREMI DE SALUD</v>
          </cell>
          <cell r="E124" t="str">
            <v>MMB</v>
          </cell>
          <cell r="F124">
            <v>29</v>
          </cell>
          <cell r="G124" t="str">
            <v>05</v>
          </cell>
          <cell r="H124" t="str">
            <v xml:space="preserve"> </v>
          </cell>
          <cell r="I124">
            <v>5527000</v>
          </cell>
          <cell r="K124">
            <v>5527000</v>
          </cell>
          <cell r="M124">
            <v>0</v>
          </cell>
          <cell r="N124">
            <v>5527000</v>
          </cell>
          <cell r="O124">
            <v>0</v>
          </cell>
          <cell r="P124">
            <v>0</v>
          </cell>
          <cell r="Q124">
            <v>0</v>
          </cell>
          <cell r="R124">
            <v>0</v>
          </cell>
          <cell r="S124">
            <v>0</v>
          </cell>
          <cell r="T124">
            <v>0</v>
          </cell>
          <cell r="U124">
            <v>4089980</v>
          </cell>
          <cell r="V124">
            <v>0</v>
          </cell>
          <cell r="W124">
            <v>0</v>
          </cell>
          <cell r="X124">
            <v>4089980</v>
          </cell>
          <cell r="Y124">
            <v>1437020</v>
          </cell>
          <cell r="Z124">
            <v>0</v>
          </cell>
          <cell r="AA124">
            <v>0</v>
          </cell>
          <cell r="AB124" t="str">
            <v>SALUD Y MEDIO AMBIENTE</v>
          </cell>
          <cell r="AC124" t="str">
            <v>OR 02</v>
          </cell>
          <cell r="AD124">
            <v>42011</v>
          </cell>
        </row>
        <row r="125">
          <cell r="A125">
            <v>30301272</v>
          </cell>
          <cell r="B125" t="str">
            <v>ADQUISICION DE EQUIPOS, EQUIPAMIENTO Y VEHICULOS LSPAL</v>
          </cell>
          <cell r="C125" t="str">
            <v>POR LICITAR</v>
          </cell>
          <cell r="D125" t="str">
            <v>SEREMI DE SALUD</v>
          </cell>
          <cell r="E125" t="str">
            <v>MMB</v>
          </cell>
          <cell r="F125">
            <v>29</v>
          </cell>
          <cell r="G125" t="str">
            <v>06</v>
          </cell>
          <cell r="H125" t="str">
            <v xml:space="preserve"> </v>
          </cell>
          <cell r="I125">
            <v>384806000</v>
          </cell>
          <cell r="K125">
            <v>384806000</v>
          </cell>
          <cell r="M125">
            <v>0</v>
          </cell>
          <cell r="N125">
            <v>384806000</v>
          </cell>
          <cell r="O125">
            <v>0</v>
          </cell>
          <cell r="P125">
            <v>0</v>
          </cell>
          <cell r="Q125">
            <v>0</v>
          </cell>
          <cell r="R125">
            <v>0</v>
          </cell>
          <cell r="S125">
            <v>0</v>
          </cell>
          <cell r="T125">
            <v>0</v>
          </cell>
          <cell r="U125">
            <v>0</v>
          </cell>
          <cell r="V125">
            <v>0</v>
          </cell>
          <cell r="W125">
            <v>0</v>
          </cell>
          <cell r="X125">
            <v>0</v>
          </cell>
          <cell r="Y125">
            <v>384806000</v>
          </cell>
          <cell r="Z125">
            <v>0</v>
          </cell>
          <cell r="AA125">
            <v>0</v>
          </cell>
          <cell r="AB125" t="str">
            <v>SALUD Y MEDIO AMBIENTE</v>
          </cell>
          <cell r="AC125" t="str">
            <v>OR 02</v>
          </cell>
          <cell r="AD125">
            <v>42011</v>
          </cell>
        </row>
        <row r="126">
          <cell r="A126">
            <v>30356126</v>
          </cell>
          <cell r="B126" t="str">
            <v>ADQUISICION DE EQUIPOS Y EQUIPAMIENTO SENDA MULTIPROPOSITO</v>
          </cell>
          <cell r="C126" t="str">
            <v>ADJUDICADO</v>
          </cell>
          <cell r="D126" t="str">
            <v>COLINA</v>
          </cell>
          <cell r="E126" t="str">
            <v>MMB</v>
          </cell>
          <cell r="F126">
            <v>29</v>
          </cell>
          <cell r="G126" t="str">
            <v>04</v>
          </cell>
          <cell r="H126" t="str">
            <v>-</v>
          </cell>
          <cell r="I126">
            <v>160267000</v>
          </cell>
          <cell r="J126">
            <v>156770719</v>
          </cell>
          <cell r="K126">
            <v>156770719</v>
          </cell>
          <cell r="M126">
            <v>0</v>
          </cell>
          <cell r="N126">
            <v>156770719</v>
          </cell>
          <cell r="O126">
            <v>54400000</v>
          </cell>
          <cell r="P126">
            <v>0</v>
          </cell>
          <cell r="Q126">
            <v>0</v>
          </cell>
          <cell r="R126">
            <v>62608260</v>
          </cell>
          <cell r="S126">
            <v>0</v>
          </cell>
          <cell r="T126">
            <v>0</v>
          </cell>
          <cell r="U126">
            <v>39762459</v>
          </cell>
          <cell r="V126">
            <v>0</v>
          </cell>
          <cell r="W126">
            <v>0</v>
          </cell>
          <cell r="X126">
            <v>156770719</v>
          </cell>
          <cell r="Y126">
            <v>0</v>
          </cell>
          <cell r="Z126">
            <v>0</v>
          </cell>
          <cell r="AA126">
            <v>0</v>
          </cell>
          <cell r="AB126" t="str">
            <v>RURAL</v>
          </cell>
          <cell r="AC126" t="str">
            <v>EX 04</v>
          </cell>
          <cell r="AD126">
            <v>42002</v>
          </cell>
        </row>
        <row r="127">
          <cell r="A127">
            <v>30357942</v>
          </cell>
          <cell r="B127" t="str">
            <v>ADQUISICION DE EQUIPAMIENTO PARA RESIDUOS, COMUNA DE SAN MIGUEL</v>
          </cell>
          <cell r="C127" t="str">
            <v>ADJUDICADO</v>
          </cell>
          <cell r="D127" t="str">
            <v>SAN MIGUEL</v>
          </cell>
          <cell r="E127" t="str">
            <v>MMB</v>
          </cell>
          <cell r="F127">
            <v>29</v>
          </cell>
          <cell r="G127" t="str">
            <v>04</v>
          </cell>
          <cell r="H127" t="str">
            <v xml:space="preserve"> </v>
          </cell>
          <cell r="I127">
            <v>559990000</v>
          </cell>
          <cell r="J127">
            <v>372529690.39999998</v>
          </cell>
          <cell r="K127">
            <v>372529690.39999998</v>
          </cell>
          <cell r="M127">
            <v>0</v>
          </cell>
          <cell r="N127">
            <v>372529690.39999998</v>
          </cell>
          <cell r="O127">
            <v>186264845</v>
          </cell>
          <cell r="P127">
            <v>0</v>
          </cell>
          <cell r="Q127">
            <v>0</v>
          </cell>
          <cell r="R127">
            <v>186264845</v>
          </cell>
          <cell r="S127">
            <v>0</v>
          </cell>
          <cell r="T127">
            <v>0</v>
          </cell>
          <cell r="U127">
            <v>0</v>
          </cell>
          <cell r="V127">
            <v>0</v>
          </cell>
          <cell r="W127">
            <v>0</v>
          </cell>
          <cell r="X127">
            <v>372529690</v>
          </cell>
          <cell r="Y127">
            <v>0.39999997615814209</v>
          </cell>
          <cell r="Z127">
            <v>0</v>
          </cell>
          <cell r="AA127">
            <v>0</v>
          </cell>
          <cell r="AB127" t="str">
            <v>SALUD Y MEDIO AMBIENTE</v>
          </cell>
          <cell r="AC127">
            <v>5</v>
          </cell>
          <cell r="AD127">
            <v>42074</v>
          </cell>
        </row>
        <row r="128">
          <cell r="A128">
            <v>30341174</v>
          </cell>
          <cell r="B128" t="str">
            <v>ADQUISICION CAMIONETAS MUNICIPALES COMUNA DE LA GRANJA</v>
          </cell>
          <cell r="C128" t="str">
            <v>POR LICITAR</v>
          </cell>
          <cell r="D128" t="str">
            <v>LA GRANJA</v>
          </cell>
          <cell r="E128" t="str">
            <v>MMB</v>
          </cell>
          <cell r="F128">
            <v>29</v>
          </cell>
          <cell r="G128" t="str">
            <v>03</v>
          </cell>
          <cell r="I128">
            <v>89250000</v>
          </cell>
          <cell r="P128">
            <v>0</v>
          </cell>
          <cell r="S128">
            <v>0</v>
          </cell>
          <cell r="V128">
            <v>0</v>
          </cell>
          <cell r="X128">
            <v>0</v>
          </cell>
        </row>
        <row r="129">
          <cell r="A129">
            <v>30371675</v>
          </cell>
          <cell r="B129" t="str">
            <v>ADQUISICIÓN DE 6 VEHICULOS SEGURIDAD CIUDADANA COMUNA DE CONCHALI</v>
          </cell>
          <cell r="C129" t="str">
            <v>POR LICITAR</v>
          </cell>
          <cell r="D129" t="str">
            <v>CONCHALI</v>
          </cell>
          <cell r="E129" t="str">
            <v>MMB</v>
          </cell>
          <cell r="F129">
            <v>29</v>
          </cell>
          <cell r="G129" t="str">
            <v>03</v>
          </cell>
          <cell r="I129">
            <v>119447000</v>
          </cell>
          <cell r="P129">
            <v>0</v>
          </cell>
          <cell r="S129">
            <v>0</v>
          </cell>
          <cell r="V129">
            <v>0</v>
          </cell>
          <cell r="X129">
            <v>0</v>
          </cell>
        </row>
        <row r="130">
          <cell r="A130">
            <v>30183473</v>
          </cell>
          <cell r="B130" t="str">
            <v>ADQUISICIÓN SEIS VEHICULOS DE EMERGENCIA, COMUNA DE PUENTE ALTO</v>
          </cell>
          <cell r="C130" t="str">
            <v>POR LICITAR</v>
          </cell>
          <cell r="D130" t="str">
            <v>PUENTE ALTO</v>
          </cell>
          <cell r="E130" t="str">
            <v>MMB</v>
          </cell>
          <cell r="F130">
            <v>29</v>
          </cell>
          <cell r="G130" t="str">
            <v>03</v>
          </cell>
          <cell r="I130">
            <v>282740000</v>
          </cell>
          <cell r="P130">
            <v>0</v>
          </cell>
          <cell r="V130">
            <v>0</v>
          </cell>
          <cell r="X130">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2:M726"/>
  <sheetViews>
    <sheetView tabSelected="1" workbookViewId="0">
      <pane ySplit="6" topLeftCell="A115" activePane="bottomLeft" state="frozen"/>
      <selection pane="bottomLeft" activeCell="I3" sqref="I3"/>
    </sheetView>
  </sheetViews>
  <sheetFormatPr baseColWidth="10" defaultRowHeight="15" x14ac:dyDescent="0.25"/>
  <cols>
    <col min="1" max="1" width="4.42578125" style="60" customWidth="1"/>
    <col min="2" max="4" width="3.7109375" style="60" customWidth="1"/>
    <col min="5" max="5" width="9.7109375" style="60" customWidth="1"/>
    <col min="6" max="6" width="35.28515625" style="60" customWidth="1"/>
    <col min="7" max="7" width="30.42578125" style="60" customWidth="1"/>
    <col min="8" max="8" width="9.28515625" style="60" customWidth="1"/>
    <col min="9" max="9" width="11.42578125" style="60"/>
    <col min="10" max="11" width="10" style="60" customWidth="1"/>
    <col min="12" max="13" width="12.28515625" style="60" customWidth="1"/>
    <col min="14" max="16384" width="11.42578125" style="60"/>
  </cols>
  <sheetData>
    <row r="2" spans="1:13" s="16" customFormat="1" ht="11.25" x14ac:dyDescent="0.25"/>
    <row r="3" spans="1:13" x14ac:dyDescent="0.25">
      <c r="A3" s="98" t="s">
        <v>535</v>
      </c>
      <c r="B3" s="99"/>
      <c r="C3" s="99"/>
      <c r="D3" s="99"/>
      <c r="E3" s="99"/>
      <c r="F3" s="99"/>
    </row>
    <row r="4" spans="1:13" s="77" customFormat="1" x14ac:dyDescent="0.25">
      <c r="A4" s="76"/>
      <c r="B4" s="76"/>
      <c r="C4" s="76"/>
      <c r="D4" s="76"/>
      <c r="F4" s="78"/>
      <c r="L4" s="79"/>
      <c r="M4" s="79"/>
    </row>
    <row r="5" spans="1:13" s="77" customFormat="1" ht="15.75" thickBot="1" x14ac:dyDescent="0.3">
      <c r="A5" s="76"/>
      <c r="B5" s="76"/>
      <c r="C5" s="76"/>
      <c r="D5" s="76"/>
      <c r="F5" s="78"/>
    </row>
    <row r="6" spans="1:13" s="77" customFormat="1" ht="23.25" thickBot="1" x14ac:dyDescent="0.3">
      <c r="A6" s="80" t="s">
        <v>536</v>
      </c>
      <c r="B6" s="80" t="s">
        <v>537</v>
      </c>
      <c r="C6" s="80" t="s">
        <v>538</v>
      </c>
      <c r="D6" s="80" t="s">
        <v>539</v>
      </c>
      <c r="E6" s="81" t="s">
        <v>540</v>
      </c>
      <c r="F6" s="81" t="s">
        <v>541</v>
      </c>
      <c r="G6" s="82" t="s">
        <v>542</v>
      </c>
      <c r="H6" s="81" t="s">
        <v>543</v>
      </c>
      <c r="I6" s="81" t="s">
        <v>1</v>
      </c>
      <c r="J6" s="81" t="s">
        <v>544</v>
      </c>
      <c r="K6" s="81" t="s">
        <v>545</v>
      </c>
      <c r="L6" s="83" t="s">
        <v>546</v>
      </c>
      <c r="M6" s="83" t="s">
        <v>547</v>
      </c>
    </row>
    <row r="7" spans="1:13" s="89" customFormat="1" ht="11.25" x14ac:dyDescent="0.2">
      <c r="A7" s="62">
        <v>1</v>
      </c>
      <c r="B7" s="62">
        <v>24</v>
      </c>
      <c r="C7" s="84" t="s">
        <v>548</v>
      </c>
      <c r="D7" s="85" t="s">
        <v>548</v>
      </c>
      <c r="E7" s="86" t="s">
        <v>549</v>
      </c>
      <c r="F7" s="86" t="s">
        <v>550</v>
      </c>
      <c r="G7" s="87" t="s">
        <v>551</v>
      </c>
      <c r="H7" s="87" t="s">
        <v>552</v>
      </c>
      <c r="I7" s="87" t="s">
        <v>9</v>
      </c>
      <c r="J7" s="88">
        <v>0</v>
      </c>
      <c r="K7" s="88">
        <v>0</v>
      </c>
      <c r="L7" s="88">
        <v>7097.6270000000004</v>
      </c>
      <c r="M7" s="88">
        <f>SUM(J7:L7)</f>
        <v>7097.6270000000004</v>
      </c>
    </row>
    <row r="8" spans="1:13" s="89" customFormat="1" ht="11.25" x14ac:dyDescent="0.2">
      <c r="A8" s="2">
        <f>+A7+1</f>
        <v>2</v>
      </c>
      <c r="B8" s="2">
        <v>24</v>
      </c>
      <c r="C8" s="90" t="s">
        <v>548</v>
      </c>
      <c r="D8" s="91" t="s">
        <v>548</v>
      </c>
      <c r="E8" s="87" t="s">
        <v>553</v>
      </c>
      <c r="F8" s="87" t="s">
        <v>554</v>
      </c>
      <c r="G8" s="87" t="s">
        <v>555</v>
      </c>
      <c r="H8" s="87" t="s">
        <v>556</v>
      </c>
      <c r="I8" s="87" t="s">
        <v>557</v>
      </c>
      <c r="J8" s="88">
        <v>0</v>
      </c>
      <c r="K8" s="88">
        <v>0</v>
      </c>
      <c r="L8" s="88">
        <v>14876.993</v>
      </c>
      <c r="M8" s="88">
        <f t="shared" ref="M8:M71" si="0">SUM(J8:L8)</f>
        <v>14876.993</v>
      </c>
    </row>
    <row r="9" spans="1:13" s="89" customFormat="1" ht="11.25" x14ac:dyDescent="0.2">
      <c r="A9" s="2">
        <f t="shared" ref="A9:A72" si="1">+A8+1</f>
        <v>3</v>
      </c>
      <c r="B9" s="2">
        <v>24</v>
      </c>
      <c r="C9" s="90" t="s">
        <v>548</v>
      </c>
      <c r="D9" s="91" t="s">
        <v>548</v>
      </c>
      <c r="E9" s="87" t="s">
        <v>558</v>
      </c>
      <c r="F9" s="87" t="s">
        <v>559</v>
      </c>
      <c r="G9" s="87" t="s">
        <v>560</v>
      </c>
      <c r="H9" s="87" t="s">
        <v>561</v>
      </c>
      <c r="I9" s="87" t="s">
        <v>193</v>
      </c>
      <c r="J9" s="88">
        <v>0</v>
      </c>
      <c r="K9" s="88">
        <v>0</v>
      </c>
      <c r="L9" s="88">
        <v>5571.36</v>
      </c>
      <c r="M9" s="88">
        <f t="shared" si="0"/>
        <v>5571.36</v>
      </c>
    </row>
    <row r="10" spans="1:13" s="89" customFormat="1" ht="11.25" x14ac:dyDescent="0.2">
      <c r="A10" s="2">
        <f t="shared" si="1"/>
        <v>4</v>
      </c>
      <c r="B10" s="2">
        <v>24</v>
      </c>
      <c r="C10" s="90" t="s">
        <v>548</v>
      </c>
      <c r="D10" s="91" t="s">
        <v>548</v>
      </c>
      <c r="E10" s="87" t="s">
        <v>562</v>
      </c>
      <c r="F10" s="87" t="s">
        <v>563</v>
      </c>
      <c r="G10" s="87" t="s">
        <v>564</v>
      </c>
      <c r="H10" s="87" t="s">
        <v>565</v>
      </c>
      <c r="I10" s="87" t="s">
        <v>193</v>
      </c>
      <c r="J10" s="88">
        <v>0</v>
      </c>
      <c r="K10" s="88">
        <v>0</v>
      </c>
      <c r="L10" s="88">
        <v>14961.038</v>
      </c>
      <c r="M10" s="88">
        <f t="shared" si="0"/>
        <v>14961.038</v>
      </c>
    </row>
    <row r="11" spans="1:13" s="89" customFormat="1" ht="11.25" x14ac:dyDescent="0.2">
      <c r="A11" s="2">
        <f t="shared" si="1"/>
        <v>5</v>
      </c>
      <c r="B11" s="2">
        <v>24</v>
      </c>
      <c r="C11" s="90" t="s">
        <v>548</v>
      </c>
      <c r="D11" s="91" t="s">
        <v>548</v>
      </c>
      <c r="E11" s="87" t="s">
        <v>566</v>
      </c>
      <c r="F11" s="87" t="s">
        <v>567</v>
      </c>
      <c r="G11" s="87" t="s">
        <v>568</v>
      </c>
      <c r="H11" s="87" t="s">
        <v>569</v>
      </c>
      <c r="I11" s="87" t="s">
        <v>163</v>
      </c>
      <c r="J11" s="88">
        <v>0</v>
      </c>
      <c r="K11" s="88">
        <v>0</v>
      </c>
      <c r="L11" s="88">
        <v>7000</v>
      </c>
      <c r="M11" s="88">
        <f t="shared" si="0"/>
        <v>7000</v>
      </c>
    </row>
    <row r="12" spans="1:13" s="89" customFormat="1" ht="11.25" x14ac:dyDescent="0.2">
      <c r="A12" s="2">
        <f t="shared" si="1"/>
        <v>6</v>
      </c>
      <c r="B12" s="2">
        <v>24</v>
      </c>
      <c r="C12" s="90" t="s">
        <v>570</v>
      </c>
      <c r="D12" s="91" t="s">
        <v>548</v>
      </c>
      <c r="E12" s="87" t="s">
        <v>571</v>
      </c>
      <c r="F12" s="87" t="s">
        <v>572</v>
      </c>
      <c r="G12" s="87" t="s">
        <v>573</v>
      </c>
      <c r="H12" s="87" t="s">
        <v>574</v>
      </c>
      <c r="I12" s="87" t="s">
        <v>575</v>
      </c>
      <c r="J12" s="88">
        <v>0</v>
      </c>
      <c r="K12" s="88">
        <v>0</v>
      </c>
      <c r="L12" s="88">
        <v>0</v>
      </c>
      <c r="M12" s="88">
        <f t="shared" si="0"/>
        <v>0</v>
      </c>
    </row>
    <row r="13" spans="1:13" s="89" customFormat="1" ht="11.25" x14ac:dyDescent="0.2">
      <c r="A13" s="2">
        <f>+A12+1</f>
        <v>7</v>
      </c>
      <c r="B13" s="2">
        <v>24</v>
      </c>
      <c r="C13" s="90" t="s">
        <v>548</v>
      </c>
      <c r="D13" s="91" t="s">
        <v>548</v>
      </c>
      <c r="E13" s="87" t="s">
        <v>576</v>
      </c>
      <c r="F13" s="87" t="s">
        <v>577</v>
      </c>
      <c r="G13" s="87" t="s">
        <v>578</v>
      </c>
      <c r="H13" s="87" t="s">
        <v>579</v>
      </c>
      <c r="I13" s="87" t="s">
        <v>164</v>
      </c>
      <c r="J13" s="88">
        <v>0</v>
      </c>
      <c r="K13" s="88">
        <v>0</v>
      </c>
      <c r="L13" s="88">
        <v>14976.457</v>
      </c>
      <c r="M13" s="88">
        <f t="shared" si="0"/>
        <v>14976.457</v>
      </c>
    </row>
    <row r="14" spans="1:13" s="89" customFormat="1" ht="11.25" x14ac:dyDescent="0.2">
      <c r="A14" s="2">
        <f t="shared" si="1"/>
        <v>8</v>
      </c>
      <c r="B14" s="2">
        <v>24</v>
      </c>
      <c r="C14" s="90" t="s">
        <v>548</v>
      </c>
      <c r="D14" s="91" t="s">
        <v>548</v>
      </c>
      <c r="E14" s="87" t="s">
        <v>580</v>
      </c>
      <c r="F14" s="87" t="s">
        <v>581</v>
      </c>
      <c r="G14" s="87" t="s">
        <v>582</v>
      </c>
      <c r="H14" s="87" t="s">
        <v>583</v>
      </c>
      <c r="I14" s="87" t="s">
        <v>193</v>
      </c>
      <c r="J14" s="88">
        <v>0</v>
      </c>
      <c r="K14" s="88">
        <v>0</v>
      </c>
      <c r="L14" s="88">
        <v>6563.3</v>
      </c>
      <c r="M14" s="88">
        <f t="shared" si="0"/>
        <v>6563.3</v>
      </c>
    </row>
    <row r="15" spans="1:13" s="89" customFormat="1" ht="11.25" x14ac:dyDescent="0.2">
      <c r="A15" s="2">
        <f t="shared" si="1"/>
        <v>9</v>
      </c>
      <c r="B15" s="2">
        <v>24</v>
      </c>
      <c r="C15" s="90" t="s">
        <v>548</v>
      </c>
      <c r="D15" s="91" t="s">
        <v>548</v>
      </c>
      <c r="E15" s="87" t="s">
        <v>584</v>
      </c>
      <c r="F15" s="87" t="s">
        <v>585</v>
      </c>
      <c r="G15" s="87" t="s">
        <v>586</v>
      </c>
      <c r="H15" s="87" t="s">
        <v>587</v>
      </c>
      <c r="I15" s="87" t="s">
        <v>180</v>
      </c>
      <c r="J15" s="88">
        <v>0</v>
      </c>
      <c r="K15" s="88">
        <v>0</v>
      </c>
      <c r="L15" s="88">
        <v>10666.172</v>
      </c>
      <c r="M15" s="88">
        <f t="shared" si="0"/>
        <v>10666.172</v>
      </c>
    </row>
    <row r="16" spans="1:13" s="89" customFormat="1" ht="11.25" x14ac:dyDescent="0.2">
      <c r="A16" s="2">
        <f t="shared" si="1"/>
        <v>10</v>
      </c>
      <c r="B16" s="2">
        <v>24</v>
      </c>
      <c r="C16" s="90" t="s">
        <v>548</v>
      </c>
      <c r="D16" s="91" t="s">
        <v>548</v>
      </c>
      <c r="E16" s="87" t="s">
        <v>588</v>
      </c>
      <c r="F16" s="87" t="s">
        <v>589</v>
      </c>
      <c r="G16" s="87" t="s">
        <v>590</v>
      </c>
      <c r="H16" s="87" t="s">
        <v>591</v>
      </c>
      <c r="I16" s="87" t="s">
        <v>193</v>
      </c>
      <c r="J16" s="88">
        <v>0</v>
      </c>
      <c r="K16" s="88">
        <v>0</v>
      </c>
      <c r="L16" s="88">
        <v>5285.68</v>
      </c>
      <c r="M16" s="88">
        <f t="shared" si="0"/>
        <v>5285.68</v>
      </c>
    </row>
    <row r="17" spans="1:13" s="89" customFormat="1" ht="11.25" x14ac:dyDescent="0.2">
      <c r="A17" s="2">
        <f t="shared" si="1"/>
        <v>11</v>
      </c>
      <c r="B17" s="2">
        <v>24</v>
      </c>
      <c r="C17" s="90" t="s">
        <v>548</v>
      </c>
      <c r="D17" s="91" t="s">
        <v>548</v>
      </c>
      <c r="E17" s="87" t="s">
        <v>592</v>
      </c>
      <c r="F17" s="87" t="s">
        <v>593</v>
      </c>
      <c r="G17" s="87" t="s">
        <v>594</v>
      </c>
      <c r="H17" s="87" t="s">
        <v>595</v>
      </c>
      <c r="I17" s="87" t="s">
        <v>193</v>
      </c>
      <c r="J17" s="88">
        <v>0</v>
      </c>
      <c r="K17" s="88">
        <v>0</v>
      </c>
      <c r="L17" s="88">
        <v>10273.995999999999</v>
      </c>
      <c r="M17" s="88">
        <f t="shared" si="0"/>
        <v>10273.995999999999</v>
      </c>
    </row>
    <row r="18" spans="1:13" s="89" customFormat="1" ht="11.25" x14ac:dyDescent="0.2">
      <c r="A18" s="2">
        <f t="shared" si="1"/>
        <v>12</v>
      </c>
      <c r="B18" s="2">
        <v>24</v>
      </c>
      <c r="C18" s="90" t="s">
        <v>548</v>
      </c>
      <c r="D18" s="91" t="s">
        <v>548</v>
      </c>
      <c r="E18" s="87" t="s">
        <v>596</v>
      </c>
      <c r="F18" s="87" t="s">
        <v>597</v>
      </c>
      <c r="G18" s="87" t="s">
        <v>598</v>
      </c>
      <c r="H18" s="87" t="s">
        <v>599</v>
      </c>
      <c r="I18" s="87" t="s">
        <v>600</v>
      </c>
      <c r="J18" s="88">
        <v>0</v>
      </c>
      <c r="K18" s="88">
        <v>0</v>
      </c>
      <c r="L18" s="88">
        <v>23340</v>
      </c>
      <c r="M18" s="88">
        <f t="shared" si="0"/>
        <v>23340</v>
      </c>
    </row>
    <row r="19" spans="1:13" s="89" customFormat="1" ht="11.25" x14ac:dyDescent="0.2">
      <c r="A19" s="2">
        <f t="shared" si="1"/>
        <v>13</v>
      </c>
      <c r="B19" s="2">
        <v>24</v>
      </c>
      <c r="C19" s="90" t="s">
        <v>570</v>
      </c>
      <c r="D19" s="91" t="s">
        <v>548</v>
      </c>
      <c r="E19" s="87" t="s">
        <v>601</v>
      </c>
      <c r="F19" s="87" t="s">
        <v>602</v>
      </c>
      <c r="G19" s="87" t="s">
        <v>603</v>
      </c>
      <c r="H19" s="87" t="s">
        <v>604</v>
      </c>
      <c r="I19" s="87" t="s">
        <v>192</v>
      </c>
      <c r="J19" s="88">
        <v>0</v>
      </c>
      <c r="K19" s="88">
        <v>0</v>
      </c>
      <c r="L19" s="88">
        <v>0</v>
      </c>
      <c r="M19" s="88">
        <f t="shared" si="0"/>
        <v>0</v>
      </c>
    </row>
    <row r="20" spans="1:13" s="89" customFormat="1" ht="11.25" x14ac:dyDescent="0.2">
      <c r="A20" s="2">
        <f>+A19+1</f>
        <v>14</v>
      </c>
      <c r="B20" s="2">
        <v>24</v>
      </c>
      <c r="C20" s="90" t="s">
        <v>548</v>
      </c>
      <c r="D20" s="91" t="s">
        <v>548</v>
      </c>
      <c r="E20" s="87" t="s">
        <v>605</v>
      </c>
      <c r="F20" s="87" t="s">
        <v>606</v>
      </c>
      <c r="G20" s="87" t="s">
        <v>607</v>
      </c>
      <c r="H20" s="87" t="s">
        <v>608</v>
      </c>
      <c r="I20" s="87" t="s">
        <v>173</v>
      </c>
      <c r="J20" s="88">
        <v>0</v>
      </c>
      <c r="K20" s="88">
        <v>0</v>
      </c>
      <c r="L20" s="88">
        <v>13693.441000000001</v>
      </c>
      <c r="M20" s="88">
        <f t="shared" si="0"/>
        <v>13693.441000000001</v>
      </c>
    </row>
    <row r="21" spans="1:13" s="89" customFormat="1" ht="11.25" x14ac:dyDescent="0.2">
      <c r="A21" s="2">
        <f t="shared" si="1"/>
        <v>15</v>
      </c>
      <c r="B21" s="2">
        <v>24</v>
      </c>
      <c r="C21" s="90" t="s">
        <v>548</v>
      </c>
      <c r="D21" s="91" t="s">
        <v>548</v>
      </c>
      <c r="E21" s="87" t="s">
        <v>609</v>
      </c>
      <c r="F21" s="87" t="s">
        <v>610</v>
      </c>
      <c r="G21" s="87" t="s">
        <v>611</v>
      </c>
      <c r="H21" s="87" t="s">
        <v>612</v>
      </c>
      <c r="I21" s="87" t="s">
        <v>613</v>
      </c>
      <c r="J21" s="88">
        <v>0</v>
      </c>
      <c r="K21" s="88">
        <v>0</v>
      </c>
      <c r="L21" s="88">
        <v>0</v>
      </c>
      <c r="M21" s="88">
        <f t="shared" si="0"/>
        <v>0</v>
      </c>
    </row>
    <row r="22" spans="1:13" s="89" customFormat="1" ht="11.25" x14ac:dyDescent="0.2">
      <c r="A22" s="2">
        <f>+A21+1</f>
        <v>16</v>
      </c>
      <c r="B22" s="2">
        <v>24</v>
      </c>
      <c r="C22" s="90" t="s">
        <v>548</v>
      </c>
      <c r="D22" s="91" t="s">
        <v>548</v>
      </c>
      <c r="E22" s="87" t="s">
        <v>614</v>
      </c>
      <c r="F22" s="87" t="s">
        <v>615</v>
      </c>
      <c r="G22" s="87" t="s">
        <v>616</v>
      </c>
      <c r="H22" s="87" t="s">
        <v>617</v>
      </c>
      <c r="I22" s="87" t="s">
        <v>193</v>
      </c>
      <c r="J22" s="88">
        <v>0</v>
      </c>
      <c r="K22" s="88">
        <v>0</v>
      </c>
      <c r="L22" s="88">
        <v>15000</v>
      </c>
      <c r="M22" s="88">
        <f t="shared" si="0"/>
        <v>15000</v>
      </c>
    </row>
    <row r="23" spans="1:13" s="89" customFormat="1" ht="11.25" x14ac:dyDescent="0.2">
      <c r="A23" s="2">
        <f t="shared" si="1"/>
        <v>17</v>
      </c>
      <c r="B23" s="2">
        <v>24</v>
      </c>
      <c r="C23" s="90" t="s">
        <v>548</v>
      </c>
      <c r="D23" s="91" t="s">
        <v>548</v>
      </c>
      <c r="E23" s="87" t="s">
        <v>618</v>
      </c>
      <c r="F23" s="87" t="s">
        <v>619</v>
      </c>
      <c r="G23" s="87" t="s">
        <v>620</v>
      </c>
      <c r="H23" s="87" t="s">
        <v>621</v>
      </c>
      <c r="I23" s="87" t="s">
        <v>149</v>
      </c>
      <c r="J23" s="88">
        <v>0</v>
      </c>
      <c r="K23" s="88">
        <v>0</v>
      </c>
      <c r="L23" s="88">
        <v>6274.04</v>
      </c>
      <c r="M23" s="88">
        <f t="shared" si="0"/>
        <v>6274.04</v>
      </c>
    </row>
    <row r="24" spans="1:13" s="89" customFormat="1" ht="11.25" x14ac:dyDescent="0.2">
      <c r="A24" s="2">
        <f t="shared" si="1"/>
        <v>18</v>
      </c>
      <c r="B24" s="2">
        <v>24</v>
      </c>
      <c r="C24" s="90" t="s">
        <v>548</v>
      </c>
      <c r="D24" s="91" t="s">
        <v>548</v>
      </c>
      <c r="E24" s="87" t="s">
        <v>622</v>
      </c>
      <c r="F24" s="87" t="s">
        <v>623</v>
      </c>
      <c r="G24" s="87" t="s">
        <v>624</v>
      </c>
      <c r="H24" s="87" t="s">
        <v>625</v>
      </c>
      <c r="I24" s="87" t="s">
        <v>9</v>
      </c>
      <c r="J24" s="88">
        <v>0</v>
      </c>
      <c r="K24" s="88">
        <v>0</v>
      </c>
      <c r="L24" s="88">
        <v>3480.5</v>
      </c>
      <c r="M24" s="88">
        <f t="shared" si="0"/>
        <v>3480.5</v>
      </c>
    </row>
    <row r="25" spans="1:13" s="89" customFormat="1" ht="11.25" x14ac:dyDescent="0.2">
      <c r="A25" s="2">
        <f t="shared" si="1"/>
        <v>19</v>
      </c>
      <c r="B25" s="2">
        <v>24</v>
      </c>
      <c r="C25" s="90" t="s">
        <v>548</v>
      </c>
      <c r="D25" s="91" t="s">
        <v>548</v>
      </c>
      <c r="E25" s="87" t="s">
        <v>626</v>
      </c>
      <c r="F25" s="87" t="s">
        <v>627</v>
      </c>
      <c r="G25" s="87" t="s">
        <v>628</v>
      </c>
      <c r="H25" s="87" t="s">
        <v>629</v>
      </c>
      <c r="I25" s="87" t="s">
        <v>9</v>
      </c>
      <c r="J25" s="88">
        <v>0</v>
      </c>
      <c r="K25" s="88">
        <v>0</v>
      </c>
      <c r="L25" s="88">
        <v>3665</v>
      </c>
      <c r="M25" s="88">
        <f t="shared" si="0"/>
        <v>3665</v>
      </c>
    </row>
    <row r="26" spans="1:13" s="89" customFormat="1" ht="11.25" x14ac:dyDescent="0.2">
      <c r="A26" s="2">
        <f t="shared" si="1"/>
        <v>20</v>
      </c>
      <c r="B26" s="2">
        <v>24</v>
      </c>
      <c r="C26" s="90" t="s">
        <v>548</v>
      </c>
      <c r="D26" s="91" t="s">
        <v>548</v>
      </c>
      <c r="E26" s="87" t="s">
        <v>630</v>
      </c>
      <c r="F26" s="87" t="s">
        <v>631</v>
      </c>
      <c r="G26" s="87" t="s">
        <v>632</v>
      </c>
      <c r="H26" s="87" t="s">
        <v>633</v>
      </c>
      <c r="I26" s="87" t="s">
        <v>634</v>
      </c>
      <c r="J26" s="88">
        <v>0</v>
      </c>
      <c r="K26" s="88">
        <v>0</v>
      </c>
      <c r="L26" s="88">
        <v>39970</v>
      </c>
      <c r="M26" s="88">
        <f t="shared" si="0"/>
        <v>39970</v>
      </c>
    </row>
    <row r="27" spans="1:13" s="89" customFormat="1" ht="11.25" x14ac:dyDescent="0.2">
      <c r="A27" s="2">
        <f t="shared" si="1"/>
        <v>21</v>
      </c>
      <c r="B27" s="2">
        <v>24</v>
      </c>
      <c r="C27" s="90" t="s">
        <v>548</v>
      </c>
      <c r="D27" s="91" t="s">
        <v>548</v>
      </c>
      <c r="E27" s="87" t="s">
        <v>635</v>
      </c>
      <c r="F27" s="87" t="s">
        <v>636</v>
      </c>
      <c r="G27" s="87" t="s">
        <v>637</v>
      </c>
      <c r="H27" s="87" t="s">
        <v>638</v>
      </c>
      <c r="I27" s="87" t="s">
        <v>639</v>
      </c>
      <c r="J27" s="88">
        <v>0</v>
      </c>
      <c r="K27" s="88">
        <v>0</v>
      </c>
      <c r="L27" s="88">
        <v>0</v>
      </c>
      <c r="M27" s="88">
        <f t="shared" si="0"/>
        <v>0</v>
      </c>
    </row>
    <row r="28" spans="1:13" s="89" customFormat="1" ht="11.25" x14ac:dyDescent="0.2">
      <c r="A28" s="2">
        <f>+A27+1</f>
        <v>22</v>
      </c>
      <c r="B28" s="2">
        <v>24</v>
      </c>
      <c r="C28" s="90" t="s">
        <v>548</v>
      </c>
      <c r="D28" s="91" t="s">
        <v>548</v>
      </c>
      <c r="E28" s="87" t="s">
        <v>640</v>
      </c>
      <c r="F28" s="87" t="s">
        <v>641</v>
      </c>
      <c r="G28" s="87" t="s">
        <v>642</v>
      </c>
      <c r="H28" s="87" t="s">
        <v>643</v>
      </c>
      <c r="I28" s="87" t="s">
        <v>183</v>
      </c>
      <c r="J28" s="88">
        <v>0</v>
      </c>
      <c r="K28" s="88">
        <v>0</v>
      </c>
      <c r="L28" s="88">
        <v>6729.7610000000004</v>
      </c>
      <c r="M28" s="88">
        <f t="shared" si="0"/>
        <v>6729.7610000000004</v>
      </c>
    </row>
    <row r="29" spans="1:13" s="89" customFormat="1" ht="11.25" x14ac:dyDescent="0.2">
      <c r="A29" s="2">
        <f t="shared" si="1"/>
        <v>23</v>
      </c>
      <c r="B29" s="2">
        <v>24</v>
      </c>
      <c r="C29" s="90" t="s">
        <v>548</v>
      </c>
      <c r="D29" s="91" t="s">
        <v>548</v>
      </c>
      <c r="E29" s="87" t="s">
        <v>644</v>
      </c>
      <c r="F29" s="87" t="s">
        <v>645</v>
      </c>
      <c r="G29" s="87" t="s">
        <v>646</v>
      </c>
      <c r="H29" s="87" t="s">
        <v>647</v>
      </c>
      <c r="I29" s="87" t="s">
        <v>164</v>
      </c>
      <c r="J29" s="88">
        <v>0</v>
      </c>
      <c r="K29" s="88">
        <v>0</v>
      </c>
      <c r="L29" s="88">
        <v>14911.96</v>
      </c>
      <c r="M29" s="88">
        <f t="shared" si="0"/>
        <v>14911.96</v>
      </c>
    </row>
    <row r="30" spans="1:13" s="89" customFormat="1" ht="11.25" x14ac:dyDescent="0.2">
      <c r="A30" s="2">
        <f t="shared" si="1"/>
        <v>24</v>
      </c>
      <c r="B30" s="2">
        <v>24</v>
      </c>
      <c r="C30" s="90" t="s">
        <v>548</v>
      </c>
      <c r="D30" s="91" t="s">
        <v>548</v>
      </c>
      <c r="E30" s="87" t="s">
        <v>648</v>
      </c>
      <c r="F30" s="87" t="s">
        <v>649</v>
      </c>
      <c r="G30" s="87" t="s">
        <v>650</v>
      </c>
      <c r="H30" s="87" t="s">
        <v>651</v>
      </c>
      <c r="I30" s="87" t="s">
        <v>639</v>
      </c>
      <c r="J30" s="88">
        <v>0</v>
      </c>
      <c r="K30" s="88">
        <v>0</v>
      </c>
      <c r="L30" s="88">
        <v>0</v>
      </c>
      <c r="M30" s="88">
        <f t="shared" si="0"/>
        <v>0</v>
      </c>
    </row>
    <row r="31" spans="1:13" s="89" customFormat="1" ht="11.25" x14ac:dyDescent="0.2">
      <c r="A31" s="2">
        <f>+A30+1</f>
        <v>25</v>
      </c>
      <c r="B31" s="2">
        <v>24</v>
      </c>
      <c r="C31" s="90" t="s">
        <v>548</v>
      </c>
      <c r="D31" s="91" t="s">
        <v>548</v>
      </c>
      <c r="E31" s="87" t="s">
        <v>652</v>
      </c>
      <c r="F31" s="87" t="s">
        <v>653</v>
      </c>
      <c r="G31" s="87" t="s">
        <v>654</v>
      </c>
      <c r="H31" s="87" t="s">
        <v>655</v>
      </c>
      <c r="I31" s="87" t="s">
        <v>656</v>
      </c>
      <c r="J31" s="88">
        <v>0</v>
      </c>
      <c r="K31" s="88">
        <v>0</v>
      </c>
      <c r="L31" s="88">
        <v>39953.934000000001</v>
      </c>
      <c r="M31" s="88">
        <f t="shared" si="0"/>
        <v>39953.934000000001</v>
      </c>
    </row>
    <row r="32" spans="1:13" s="89" customFormat="1" ht="11.25" x14ac:dyDescent="0.2">
      <c r="A32" s="2">
        <f t="shared" si="1"/>
        <v>26</v>
      </c>
      <c r="B32" s="2">
        <v>24</v>
      </c>
      <c r="C32" s="90" t="s">
        <v>548</v>
      </c>
      <c r="D32" s="91" t="s">
        <v>548</v>
      </c>
      <c r="E32" s="87" t="s">
        <v>657</v>
      </c>
      <c r="F32" s="87" t="s">
        <v>658</v>
      </c>
      <c r="G32" s="87" t="s">
        <v>659</v>
      </c>
      <c r="H32" s="87" t="s">
        <v>660</v>
      </c>
      <c r="I32" s="87" t="s">
        <v>163</v>
      </c>
      <c r="J32" s="88">
        <v>0</v>
      </c>
      <c r="K32" s="88">
        <v>0</v>
      </c>
      <c r="L32" s="88">
        <v>4430.5450000000001</v>
      </c>
      <c r="M32" s="88">
        <f t="shared" si="0"/>
        <v>4430.5450000000001</v>
      </c>
    </row>
    <row r="33" spans="1:13" s="89" customFormat="1" ht="11.25" x14ac:dyDescent="0.2">
      <c r="A33" s="2">
        <f t="shared" si="1"/>
        <v>27</v>
      </c>
      <c r="B33" s="2">
        <v>24</v>
      </c>
      <c r="C33" s="90" t="s">
        <v>548</v>
      </c>
      <c r="D33" s="91" t="s">
        <v>548</v>
      </c>
      <c r="E33" s="87" t="s">
        <v>661</v>
      </c>
      <c r="F33" s="87" t="s">
        <v>662</v>
      </c>
      <c r="G33" s="87" t="s">
        <v>663</v>
      </c>
      <c r="H33" s="87" t="s">
        <v>664</v>
      </c>
      <c r="I33" s="87" t="s">
        <v>162</v>
      </c>
      <c r="J33" s="88">
        <v>0</v>
      </c>
      <c r="K33" s="88">
        <v>0</v>
      </c>
      <c r="L33" s="88">
        <v>8863.73</v>
      </c>
      <c r="M33" s="88">
        <f t="shared" si="0"/>
        <v>8863.73</v>
      </c>
    </row>
    <row r="34" spans="1:13" s="89" customFormat="1" ht="11.25" x14ac:dyDescent="0.2">
      <c r="A34" s="2">
        <f t="shared" si="1"/>
        <v>28</v>
      </c>
      <c r="B34" s="2">
        <v>24</v>
      </c>
      <c r="C34" s="90" t="s">
        <v>548</v>
      </c>
      <c r="D34" s="91" t="s">
        <v>548</v>
      </c>
      <c r="E34" s="87" t="s">
        <v>665</v>
      </c>
      <c r="F34" s="87" t="s">
        <v>666</v>
      </c>
      <c r="G34" s="87" t="s">
        <v>667</v>
      </c>
      <c r="H34" s="87" t="s">
        <v>668</v>
      </c>
      <c r="I34" s="87" t="s">
        <v>669</v>
      </c>
      <c r="J34" s="88">
        <v>0</v>
      </c>
      <c r="K34" s="88">
        <v>0</v>
      </c>
      <c r="L34" s="88">
        <v>12411.794</v>
      </c>
      <c r="M34" s="88">
        <f t="shared" si="0"/>
        <v>12411.794</v>
      </c>
    </row>
    <row r="35" spans="1:13" s="89" customFormat="1" ht="11.25" x14ac:dyDescent="0.2">
      <c r="A35" s="2">
        <f t="shared" si="1"/>
        <v>29</v>
      </c>
      <c r="B35" s="2">
        <v>24</v>
      </c>
      <c r="C35" s="90" t="s">
        <v>548</v>
      </c>
      <c r="D35" s="91" t="s">
        <v>548</v>
      </c>
      <c r="E35" s="87" t="s">
        <v>670</v>
      </c>
      <c r="F35" s="87" t="s">
        <v>671</v>
      </c>
      <c r="G35" s="87" t="s">
        <v>672</v>
      </c>
      <c r="H35" s="87" t="s">
        <v>673</v>
      </c>
      <c r="I35" s="87" t="s">
        <v>159</v>
      </c>
      <c r="J35" s="88">
        <v>0</v>
      </c>
      <c r="K35" s="88">
        <v>0</v>
      </c>
      <c r="L35" s="88">
        <v>4938.7</v>
      </c>
      <c r="M35" s="88">
        <f t="shared" si="0"/>
        <v>4938.7</v>
      </c>
    </row>
    <row r="36" spans="1:13" s="89" customFormat="1" ht="11.25" x14ac:dyDescent="0.2">
      <c r="A36" s="2">
        <f t="shared" si="1"/>
        <v>30</v>
      </c>
      <c r="B36" s="2">
        <v>24</v>
      </c>
      <c r="C36" s="90" t="s">
        <v>548</v>
      </c>
      <c r="D36" s="91" t="s">
        <v>548</v>
      </c>
      <c r="E36" s="87" t="s">
        <v>674</v>
      </c>
      <c r="F36" s="87" t="s">
        <v>675</v>
      </c>
      <c r="G36" s="87" t="s">
        <v>676</v>
      </c>
      <c r="H36" s="87" t="s">
        <v>677</v>
      </c>
      <c r="I36" s="87" t="s">
        <v>255</v>
      </c>
      <c r="J36" s="88">
        <v>0</v>
      </c>
      <c r="K36" s="88">
        <v>0</v>
      </c>
      <c r="L36" s="88">
        <v>8924.5560000000005</v>
      </c>
      <c r="M36" s="88">
        <f t="shared" si="0"/>
        <v>8924.5560000000005</v>
      </c>
    </row>
    <row r="37" spans="1:13" s="89" customFormat="1" ht="11.25" x14ac:dyDescent="0.2">
      <c r="A37" s="2">
        <f t="shared" si="1"/>
        <v>31</v>
      </c>
      <c r="B37" s="2">
        <v>24</v>
      </c>
      <c r="C37" s="90" t="s">
        <v>548</v>
      </c>
      <c r="D37" s="91" t="s">
        <v>548</v>
      </c>
      <c r="E37" s="87" t="s">
        <v>678</v>
      </c>
      <c r="F37" s="87" t="s">
        <v>679</v>
      </c>
      <c r="G37" s="87" t="s">
        <v>680</v>
      </c>
      <c r="H37" s="87" t="s">
        <v>681</v>
      </c>
      <c r="I37" s="87" t="s">
        <v>682</v>
      </c>
      <c r="J37" s="88">
        <v>0</v>
      </c>
      <c r="K37" s="88">
        <v>0</v>
      </c>
      <c r="L37" s="88">
        <v>4020</v>
      </c>
      <c r="M37" s="88">
        <f t="shared" si="0"/>
        <v>4020</v>
      </c>
    </row>
    <row r="38" spans="1:13" s="89" customFormat="1" ht="11.25" x14ac:dyDescent="0.2">
      <c r="A38" s="2">
        <f t="shared" si="1"/>
        <v>32</v>
      </c>
      <c r="B38" s="2">
        <v>24</v>
      </c>
      <c r="C38" s="90" t="s">
        <v>548</v>
      </c>
      <c r="D38" s="91" t="s">
        <v>548</v>
      </c>
      <c r="E38" s="87" t="s">
        <v>683</v>
      </c>
      <c r="F38" s="87" t="s">
        <v>684</v>
      </c>
      <c r="G38" s="87" t="s">
        <v>685</v>
      </c>
      <c r="H38" s="87" t="s">
        <v>686</v>
      </c>
      <c r="I38" s="87" t="s">
        <v>687</v>
      </c>
      <c r="J38" s="88">
        <v>0</v>
      </c>
      <c r="K38" s="88">
        <v>0</v>
      </c>
      <c r="L38" s="88">
        <v>0</v>
      </c>
      <c r="M38" s="88">
        <f t="shared" si="0"/>
        <v>0</v>
      </c>
    </row>
    <row r="39" spans="1:13" s="89" customFormat="1" ht="11.25" x14ac:dyDescent="0.2">
      <c r="A39" s="2">
        <f>+A38+1</f>
        <v>33</v>
      </c>
      <c r="B39" s="2">
        <v>24</v>
      </c>
      <c r="C39" s="90" t="s">
        <v>548</v>
      </c>
      <c r="D39" s="91" t="s">
        <v>548</v>
      </c>
      <c r="E39" s="87" t="s">
        <v>688</v>
      </c>
      <c r="F39" s="87" t="s">
        <v>689</v>
      </c>
      <c r="G39" s="87" t="s">
        <v>690</v>
      </c>
      <c r="H39" s="87" t="s">
        <v>691</v>
      </c>
      <c r="I39" s="87" t="s">
        <v>201</v>
      </c>
      <c r="J39" s="88">
        <v>0</v>
      </c>
      <c r="K39" s="88">
        <v>0</v>
      </c>
      <c r="L39" s="88">
        <v>14447.026</v>
      </c>
      <c r="M39" s="88">
        <f t="shared" si="0"/>
        <v>14447.026</v>
      </c>
    </row>
    <row r="40" spans="1:13" s="89" customFormat="1" ht="11.25" x14ac:dyDescent="0.2">
      <c r="A40" s="2">
        <f t="shared" si="1"/>
        <v>34</v>
      </c>
      <c r="B40" s="2">
        <v>24</v>
      </c>
      <c r="C40" s="90" t="s">
        <v>548</v>
      </c>
      <c r="D40" s="91" t="s">
        <v>548</v>
      </c>
      <c r="E40" s="87" t="s">
        <v>692</v>
      </c>
      <c r="F40" s="87" t="s">
        <v>693</v>
      </c>
      <c r="G40" s="87" t="s">
        <v>694</v>
      </c>
      <c r="H40" s="87" t="s">
        <v>695</v>
      </c>
      <c r="I40" s="87" t="s">
        <v>165</v>
      </c>
      <c r="J40" s="88">
        <v>0</v>
      </c>
      <c r="K40" s="88">
        <v>0</v>
      </c>
      <c r="L40" s="88">
        <v>1224.0450000000001</v>
      </c>
      <c r="M40" s="88">
        <f t="shared" si="0"/>
        <v>1224.0450000000001</v>
      </c>
    </row>
    <row r="41" spans="1:13" s="89" customFormat="1" ht="11.25" x14ac:dyDescent="0.2">
      <c r="A41" s="2">
        <f t="shared" si="1"/>
        <v>35</v>
      </c>
      <c r="B41" s="2">
        <v>24</v>
      </c>
      <c r="C41" s="90" t="s">
        <v>570</v>
      </c>
      <c r="D41" s="91" t="s">
        <v>548</v>
      </c>
      <c r="E41" s="87" t="s">
        <v>696</v>
      </c>
      <c r="F41" s="87" t="s">
        <v>697</v>
      </c>
      <c r="G41" s="87" t="s">
        <v>698</v>
      </c>
      <c r="H41" s="87" t="s">
        <v>699</v>
      </c>
      <c r="I41" s="87" t="s">
        <v>639</v>
      </c>
      <c r="J41" s="88">
        <v>0</v>
      </c>
      <c r="K41" s="88">
        <v>0</v>
      </c>
      <c r="L41" s="88">
        <v>0</v>
      </c>
      <c r="M41" s="88">
        <f t="shared" si="0"/>
        <v>0</v>
      </c>
    </row>
    <row r="42" spans="1:13" s="89" customFormat="1" ht="11.25" x14ac:dyDescent="0.2">
      <c r="A42" s="2">
        <f>+A41+1</f>
        <v>36</v>
      </c>
      <c r="B42" s="2">
        <v>24</v>
      </c>
      <c r="C42" s="90" t="s">
        <v>548</v>
      </c>
      <c r="D42" s="91" t="s">
        <v>548</v>
      </c>
      <c r="E42" s="87" t="s">
        <v>700</v>
      </c>
      <c r="F42" s="87" t="s">
        <v>701</v>
      </c>
      <c r="G42" s="87" t="s">
        <v>702</v>
      </c>
      <c r="H42" s="87" t="s">
        <v>703</v>
      </c>
      <c r="I42" s="87" t="s">
        <v>8</v>
      </c>
      <c r="J42" s="88">
        <v>0</v>
      </c>
      <c r="K42" s="88">
        <v>0</v>
      </c>
      <c r="L42" s="88">
        <v>14207.233</v>
      </c>
      <c r="M42" s="88">
        <f t="shared" si="0"/>
        <v>14207.233</v>
      </c>
    </row>
    <row r="43" spans="1:13" s="89" customFormat="1" ht="11.25" x14ac:dyDescent="0.2">
      <c r="A43" s="2">
        <f t="shared" si="1"/>
        <v>37</v>
      </c>
      <c r="B43" s="2">
        <v>24</v>
      </c>
      <c r="C43" s="90" t="s">
        <v>548</v>
      </c>
      <c r="D43" s="91" t="s">
        <v>548</v>
      </c>
      <c r="E43" s="87" t="s">
        <v>704</v>
      </c>
      <c r="F43" s="87" t="s">
        <v>705</v>
      </c>
      <c r="G43" s="87" t="s">
        <v>706</v>
      </c>
      <c r="H43" s="87" t="s">
        <v>707</v>
      </c>
      <c r="I43" s="87" t="s">
        <v>639</v>
      </c>
      <c r="J43" s="88">
        <v>0</v>
      </c>
      <c r="K43" s="88">
        <v>0</v>
      </c>
      <c r="L43" s="88">
        <v>7477.241</v>
      </c>
      <c r="M43" s="88">
        <f t="shared" si="0"/>
        <v>7477.241</v>
      </c>
    </row>
    <row r="44" spans="1:13" s="89" customFormat="1" ht="11.25" x14ac:dyDescent="0.2">
      <c r="A44" s="2">
        <f t="shared" si="1"/>
        <v>38</v>
      </c>
      <c r="B44" s="2">
        <v>24</v>
      </c>
      <c r="C44" s="90" t="s">
        <v>548</v>
      </c>
      <c r="D44" s="91" t="s">
        <v>548</v>
      </c>
      <c r="E44" s="87" t="s">
        <v>708</v>
      </c>
      <c r="F44" s="87" t="s">
        <v>709</v>
      </c>
      <c r="G44" s="87" t="s">
        <v>710</v>
      </c>
      <c r="H44" s="87" t="s">
        <v>711</v>
      </c>
      <c r="I44" s="87" t="s">
        <v>173</v>
      </c>
      <c r="J44" s="88">
        <v>0</v>
      </c>
      <c r="K44" s="88">
        <v>0</v>
      </c>
      <c r="L44" s="88">
        <v>0</v>
      </c>
      <c r="M44" s="88">
        <f t="shared" si="0"/>
        <v>0</v>
      </c>
    </row>
    <row r="45" spans="1:13" s="89" customFormat="1" ht="11.25" x14ac:dyDescent="0.2">
      <c r="A45" s="2">
        <f>+A44+1</f>
        <v>39</v>
      </c>
      <c r="B45" s="2">
        <v>24</v>
      </c>
      <c r="C45" s="90" t="s">
        <v>548</v>
      </c>
      <c r="D45" s="91" t="s">
        <v>548</v>
      </c>
      <c r="E45" s="87" t="s">
        <v>712</v>
      </c>
      <c r="F45" s="87" t="s">
        <v>713</v>
      </c>
      <c r="G45" s="87" t="s">
        <v>714</v>
      </c>
      <c r="H45" s="87" t="s">
        <v>715</v>
      </c>
      <c r="I45" s="87" t="s">
        <v>192</v>
      </c>
      <c r="J45" s="88">
        <v>0</v>
      </c>
      <c r="K45" s="88">
        <v>0</v>
      </c>
      <c r="L45" s="88">
        <v>1500</v>
      </c>
      <c r="M45" s="88">
        <f t="shared" si="0"/>
        <v>1500</v>
      </c>
    </row>
    <row r="46" spans="1:13" s="89" customFormat="1" ht="11.25" x14ac:dyDescent="0.2">
      <c r="A46" s="2">
        <f t="shared" si="1"/>
        <v>40</v>
      </c>
      <c r="B46" s="2">
        <v>24</v>
      </c>
      <c r="C46" s="90" t="s">
        <v>548</v>
      </c>
      <c r="D46" s="91" t="s">
        <v>548</v>
      </c>
      <c r="E46" s="87" t="s">
        <v>716</v>
      </c>
      <c r="F46" s="87" t="s">
        <v>717</v>
      </c>
      <c r="G46" s="87" t="s">
        <v>718</v>
      </c>
      <c r="H46" s="87" t="s">
        <v>719</v>
      </c>
      <c r="I46" s="87" t="s">
        <v>147</v>
      </c>
      <c r="J46" s="88">
        <v>0</v>
      </c>
      <c r="K46" s="88">
        <v>0</v>
      </c>
      <c r="L46" s="88">
        <v>0</v>
      </c>
      <c r="M46" s="88">
        <f t="shared" si="0"/>
        <v>0</v>
      </c>
    </row>
    <row r="47" spans="1:13" s="89" customFormat="1" ht="11.25" x14ac:dyDescent="0.2">
      <c r="A47" s="2">
        <f>+A46+1</f>
        <v>41</v>
      </c>
      <c r="B47" s="2">
        <v>24</v>
      </c>
      <c r="C47" s="90" t="s">
        <v>548</v>
      </c>
      <c r="D47" s="91" t="s">
        <v>548</v>
      </c>
      <c r="E47" s="87" t="s">
        <v>720</v>
      </c>
      <c r="F47" s="87" t="s">
        <v>721</v>
      </c>
      <c r="G47" s="87" t="s">
        <v>722</v>
      </c>
      <c r="H47" s="87" t="s">
        <v>723</v>
      </c>
      <c r="I47" s="87" t="s">
        <v>8</v>
      </c>
      <c r="J47" s="88">
        <v>0</v>
      </c>
      <c r="K47" s="88">
        <v>0</v>
      </c>
      <c r="L47" s="88">
        <v>1384.2850000000001</v>
      </c>
      <c r="M47" s="88">
        <f t="shared" si="0"/>
        <v>1384.2850000000001</v>
      </c>
    </row>
    <row r="48" spans="1:13" s="89" customFormat="1" ht="11.25" x14ac:dyDescent="0.2">
      <c r="A48" s="2">
        <f t="shared" si="1"/>
        <v>42</v>
      </c>
      <c r="B48" s="2">
        <v>24</v>
      </c>
      <c r="C48" s="90" t="s">
        <v>548</v>
      </c>
      <c r="D48" s="91" t="s">
        <v>548</v>
      </c>
      <c r="E48" s="87" t="s">
        <v>724</v>
      </c>
      <c r="F48" s="87" t="s">
        <v>725</v>
      </c>
      <c r="G48" s="87" t="s">
        <v>726</v>
      </c>
      <c r="H48" s="87" t="s">
        <v>727</v>
      </c>
      <c r="I48" s="87" t="s">
        <v>639</v>
      </c>
      <c r="J48" s="88">
        <v>0</v>
      </c>
      <c r="K48" s="88">
        <v>0</v>
      </c>
      <c r="L48" s="88">
        <v>15000</v>
      </c>
      <c r="M48" s="88">
        <f t="shared" si="0"/>
        <v>15000</v>
      </c>
    </row>
    <row r="49" spans="1:13" s="89" customFormat="1" ht="11.25" x14ac:dyDescent="0.2">
      <c r="A49" s="2">
        <f t="shared" si="1"/>
        <v>43</v>
      </c>
      <c r="B49" s="2">
        <v>24</v>
      </c>
      <c r="C49" s="90" t="s">
        <v>548</v>
      </c>
      <c r="D49" s="91" t="s">
        <v>548</v>
      </c>
      <c r="E49" s="87" t="s">
        <v>728</v>
      </c>
      <c r="F49" s="87" t="s">
        <v>729</v>
      </c>
      <c r="G49" s="87" t="s">
        <v>730</v>
      </c>
      <c r="H49" s="87" t="s">
        <v>731</v>
      </c>
      <c r="I49" s="87" t="s">
        <v>146</v>
      </c>
      <c r="J49" s="88">
        <v>0</v>
      </c>
      <c r="K49" s="88">
        <v>0</v>
      </c>
      <c r="L49" s="88">
        <v>2307.0500000000002</v>
      </c>
      <c r="M49" s="88">
        <f t="shared" si="0"/>
        <v>2307.0500000000002</v>
      </c>
    </row>
    <row r="50" spans="1:13" s="89" customFormat="1" ht="11.25" x14ac:dyDescent="0.2">
      <c r="A50" s="2">
        <f t="shared" si="1"/>
        <v>44</v>
      </c>
      <c r="B50" s="2">
        <v>24</v>
      </c>
      <c r="C50" s="90" t="s">
        <v>548</v>
      </c>
      <c r="D50" s="91" t="s">
        <v>548</v>
      </c>
      <c r="E50" s="87" t="s">
        <v>732</v>
      </c>
      <c r="F50" s="87" t="s">
        <v>733</v>
      </c>
      <c r="G50" s="87" t="s">
        <v>734</v>
      </c>
      <c r="H50" s="87" t="s">
        <v>735</v>
      </c>
      <c r="I50" s="87" t="s">
        <v>149</v>
      </c>
      <c r="J50" s="88">
        <v>0</v>
      </c>
      <c r="K50" s="88">
        <v>0</v>
      </c>
      <c r="L50" s="88">
        <v>5279.7939999999999</v>
      </c>
      <c r="M50" s="88">
        <f t="shared" si="0"/>
        <v>5279.7939999999999</v>
      </c>
    </row>
    <row r="51" spans="1:13" s="89" customFormat="1" ht="11.25" x14ac:dyDescent="0.2">
      <c r="A51" s="2">
        <f t="shared" si="1"/>
        <v>45</v>
      </c>
      <c r="B51" s="2">
        <v>24</v>
      </c>
      <c r="C51" s="90" t="s">
        <v>548</v>
      </c>
      <c r="D51" s="91" t="s">
        <v>548</v>
      </c>
      <c r="E51" s="87" t="s">
        <v>736</v>
      </c>
      <c r="F51" s="87" t="s">
        <v>737</v>
      </c>
      <c r="G51" s="87" t="s">
        <v>738</v>
      </c>
      <c r="H51" s="87" t="s">
        <v>739</v>
      </c>
      <c r="I51" s="87" t="s">
        <v>163</v>
      </c>
      <c r="J51" s="88">
        <v>0</v>
      </c>
      <c r="K51" s="88">
        <v>0</v>
      </c>
      <c r="L51" s="88">
        <v>6969.95</v>
      </c>
      <c r="M51" s="88">
        <f t="shared" si="0"/>
        <v>6969.95</v>
      </c>
    </row>
    <row r="52" spans="1:13" s="89" customFormat="1" ht="11.25" x14ac:dyDescent="0.2">
      <c r="A52" s="2">
        <f t="shared" si="1"/>
        <v>46</v>
      </c>
      <c r="B52" s="2">
        <v>24</v>
      </c>
      <c r="C52" s="90" t="s">
        <v>548</v>
      </c>
      <c r="D52" s="91" t="s">
        <v>548</v>
      </c>
      <c r="E52" s="87" t="s">
        <v>740</v>
      </c>
      <c r="F52" s="87" t="s">
        <v>741</v>
      </c>
      <c r="G52" s="87" t="s">
        <v>742</v>
      </c>
      <c r="H52" s="87" t="s">
        <v>743</v>
      </c>
      <c r="I52" s="87" t="s">
        <v>744</v>
      </c>
      <c r="J52" s="88">
        <v>0</v>
      </c>
      <c r="K52" s="88">
        <v>0</v>
      </c>
      <c r="L52" s="88">
        <v>1756.57</v>
      </c>
      <c r="M52" s="88">
        <f t="shared" si="0"/>
        <v>1756.57</v>
      </c>
    </row>
    <row r="53" spans="1:13" s="89" customFormat="1" ht="11.25" x14ac:dyDescent="0.2">
      <c r="A53" s="2">
        <f t="shared" si="1"/>
        <v>47</v>
      </c>
      <c r="B53" s="2">
        <v>24</v>
      </c>
      <c r="C53" s="90" t="s">
        <v>548</v>
      </c>
      <c r="D53" s="91" t="s">
        <v>548</v>
      </c>
      <c r="E53" s="87" t="s">
        <v>745</v>
      </c>
      <c r="F53" s="87" t="s">
        <v>746</v>
      </c>
      <c r="G53" s="87" t="s">
        <v>747</v>
      </c>
      <c r="H53" s="87" t="s">
        <v>748</v>
      </c>
      <c r="I53" s="87" t="s">
        <v>749</v>
      </c>
      <c r="J53" s="88">
        <v>0</v>
      </c>
      <c r="K53" s="88">
        <v>0</v>
      </c>
      <c r="L53" s="88">
        <v>13983.407999999999</v>
      </c>
      <c r="M53" s="88">
        <f t="shared" si="0"/>
        <v>13983.407999999999</v>
      </c>
    </row>
    <row r="54" spans="1:13" s="89" customFormat="1" ht="11.25" x14ac:dyDescent="0.2">
      <c r="A54" s="2">
        <f t="shared" si="1"/>
        <v>48</v>
      </c>
      <c r="B54" s="2">
        <v>24</v>
      </c>
      <c r="C54" s="90" t="s">
        <v>548</v>
      </c>
      <c r="D54" s="91" t="s">
        <v>548</v>
      </c>
      <c r="E54" s="87" t="s">
        <v>750</v>
      </c>
      <c r="F54" s="87" t="s">
        <v>751</v>
      </c>
      <c r="G54" s="87" t="s">
        <v>752</v>
      </c>
      <c r="H54" s="87" t="s">
        <v>753</v>
      </c>
      <c r="I54" s="87" t="s">
        <v>163</v>
      </c>
      <c r="J54" s="88">
        <v>0</v>
      </c>
      <c r="K54" s="88">
        <v>0</v>
      </c>
      <c r="L54" s="88">
        <v>9262.7999999999993</v>
      </c>
      <c r="M54" s="88">
        <f t="shared" si="0"/>
        <v>9262.7999999999993</v>
      </c>
    </row>
    <row r="55" spans="1:13" s="89" customFormat="1" ht="11.25" x14ac:dyDescent="0.2">
      <c r="A55" s="2">
        <f t="shared" si="1"/>
        <v>49</v>
      </c>
      <c r="B55" s="2">
        <v>24</v>
      </c>
      <c r="C55" s="90" t="s">
        <v>548</v>
      </c>
      <c r="D55" s="91" t="s">
        <v>548</v>
      </c>
      <c r="E55" s="87" t="s">
        <v>754</v>
      </c>
      <c r="F55" s="87" t="s">
        <v>755</v>
      </c>
      <c r="G55" s="87" t="s">
        <v>756</v>
      </c>
      <c r="H55" s="87" t="s">
        <v>757</v>
      </c>
      <c r="I55" s="87" t="s">
        <v>758</v>
      </c>
      <c r="J55" s="88">
        <v>0</v>
      </c>
      <c r="K55" s="88">
        <v>0</v>
      </c>
      <c r="L55" s="88">
        <v>30455.973999999998</v>
      </c>
      <c r="M55" s="88">
        <f t="shared" si="0"/>
        <v>30455.973999999998</v>
      </c>
    </row>
    <row r="56" spans="1:13" s="89" customFormat="1" ht="11.25" x14ac:dyDescent="0.2">
      <c r="A56" s="2">
        <f t="shared" si="1"/>
        <v>50</v>
      </c>
      <c r="B56" s="2">
        <v>24</v>
      </c>
      <c r="C56" s="90" t="s">
        <v>548</v>
      </c>
      <c r="D56" s="91" t="s">
        <v>548</v>
      </c>
      <c r="E56" s="87" t="s">
        <v>759</v>
      </c>
      <c r="F56" s="87" t="s">
        <v>760</v>
      </c>
      <c r="G56" s="87" t="s">
        <v>761</v>
      </c>
      <c r="H56" s="87" t="s">
        <v>762</v>
      </c>
      <c r="I56" s="87" t="s">
        <v>749</v>
      </c>
      <c r="J56" s="88">
        <v>0</v>
      </c>
      <c r="K56" s="88">
        <v>0</v>
      </c>
      <c r="L56" s="88">
        <v>24756.65</v>
      </c>
      <c r="M56" s="88">
        <f t="shared" si="0"/>
        <v>24756.65</v>
      </c>
    </row>
    <row r="57" spans="1:13" s="89" customFormat="1" ht="11.25" x14ac:dyDescent="0.2">
      <c r="A57" s="2">
        <f t="shared" si="1"/>
        <v>51</v>
      </c>
      <c r="B57" s="2">
        <v>24</v>
      </c>
      <c r="C57" s="90" t="s">
        <v>548</v>
      </c>
      <c r="D57" s="91" t="s">
        <v>548</v>
      </c>
      <c r="E57" s="87" t="s">
        <v>763</v>
      </c>
      <c r="F57" s="87" t="s">
        <v>764</v>
      </c>
      <c r="G57" s="87" t="s">
        <v>765</v>
      </c>
      <c r="H57" s="87" t="s">
        <v>766</v>
      </c>
      <c r="I57" s="87" t="s">
        <v>639</v>
      </c>
      <c r="J57" s="88">
        <v>0</v>
      </c>
      <c r="K57" s="88">
        <v>0</v>
      </c>
      <c r="L57" s="88">
        <v>10002.85</v>
      </c>
      <c r="M57" s="88">
        <f t="shared" si="0"/>
        <v>10002.85</v>
      </c>
    </row>
    <row r="58" spans="1:13" s="89" customFormat="1" ht="11.25" x14ac:dyDescent="0.2">
      <c r="A58" s="2">
        <f t="shared" si="1"/>
        <v>52</v>
      </c>
      <c r="B58" s="2">
        <v>24</v>
      </c>
      <c r="C58" s="90" t="s">
        <v>548</v>
      </c>
      <c r="D58" s="91" t="s">
        <v>548</v>
      </c>
      <c r="E58" s="87" t="s">
        <v>767</v>
      </c>
      <c r="F58" s="87" t="s">
        <v>768</v>
      </c>
      <c r="G58" s="87" t="s">
        <v>769</v>
      </c>
      <c r="H58" s="87" t="s">
        <v>770</v>
      </c>
      <c r="I58" s="87" t="s">
        <v>771</v>
      </c>
      <c r="J58" s="88">
        <v>0</v>
      </c>
      <c r="K58" s="88">
        <v>0</v>
      </c>
      <c r="L58" s="88">
        <v>14998.62</v>
      </c>
      <c r="M58" s="88">
        <f t="shared" si="0"/>
        <v>14998.62</v>
      </c>
    </row>
    <row r="59" spans="1:13" s="89" customFormat="1" ht="11.25" x14ac:dyDescent="0.2">
      <c r="A59" s="2">
        <f t="shared" si="1"/>
        <v>53</v>
      </c>
      <c r="B59" s="2">
        <v>24</v>
      </c>
      <c r="C59" s="90" t="s">
        <v>548</v>
      </c>
      <c r="D59" s="91" t="s">
        <v>548</v>
      </c>
      <c r="E59" s="87" t="s">
        <v>772</v>
      </c>
      <c r="F59" s="87" t="s">
        <v>773</v>
      </c>
      <c r="G59" s="87" t="s">
        <v>774</v>
      </c>
      <c r="H59" s="87" t="s">
        <v>775</v>
      </c>
      <c r="I59" s="87" t="s">
        <v>200</v>
      </c>
      <c r="J59" s="88">
        <v>0</v>
      </c>
      <c r="K59" s="88">
        <v>0</v>
      </c>
      <c r="L59" s="88">
        <v>2313.1640000000002</v>
      </c>
      <c r="M59" s="88">
        <f t="shared" si="0"/>
        <v>2313.1640000000002</v>
      </c>
    </row>
    <row r="60" spans="1:13" s="89" customFormat="1" ht="11.25" x14ac:dyDescent="0.2">
      <c r="A60" s="2">
        <f t="shared" si="1"/>
        <v>54</v>
      </c>
      <c r="B60" s="2">
        <v>24</v>
      </c>
      <c r="C60" s="90" t="s">
        <v>548</v>
      </c>
      <c r="D60" s="91" t="s">
        <v>548</v>
      </c>
      <c r="E60" s="87" t="s">
        <v>776</v>
      </c>
      <c r="F60" s="87" t="s">
        <v>777</v>
      </c>
      <c r="G60" s="87" t="s">
        <v>778</v>
      </c>
      <c r="H60" s="87" t="s">
        <v>779</v>
      </c>
      <c r="I60" s="87" t="s">
        <v>146</v>
      </c>
      <c r="J60" s="88">
        <v>0</v>
      </c>
      <c r="K60" s="88">
        <v>0</v>
      </c>
      <c r="L60" s="88">
        <v>2236.44</v>
      </c>
      <c r="M60" s="88">
        <f t="shared" si="0"/>
        <v>2236.44</v>
      </c>
    </row>
    <row r="61" spans="1:13" s="89" customFormat="1" ht="11.25" x14ac:dyDescent="0.2">
      <c r="A61" s="2">
        <f t="shared" si="1"/>
        <v>55</v>
      </c>
      <c r="B61" s="2">
        <v>24</v>
      </c>
      <c r="C61" s="90" t="s">
        <v>548</v>
      </c>
      <c r="D61" s="91" t="s">
        <v>548</v>
      </c>
      <c r="E61" s="87" t="s">
        <v>780</v>
      </c>
      <c r="F61" s="87" t="s">
        <v>781</v>
      </c>
      <c r="G61" s="87" t="s">
        <v>782</v>
      </c>
      <c r="H61" s="87" t="s">
        <v>783</v>
      </c>
      <c r="I61" s="87" t="s">
        <v>146</v>
      </c>
      <c r="J61" s="88">
        <v>0</v>
      </c>
      <c r="K61" s="88">
        <v>0</v>
      </c>
      <c r="L61" s="88">
        <v>2117.6869999999999</v>
      </c>
      <c r="M61" s="88">
        <f t="shared" si="0"/>
        <v>2117.6869999999999</v>
      </c>
    </row>
    <row r="62" spans="1:13" s="89" customFormat="1" ht="11.25" x14ac:dyDescent="0.2">
      <c r="A62" s="2">
        <f t="shared" si="1"/>
        <v>56</v>
      </c>
      <c r="B62" s="2">
        <v>24</v>
      </c>
      <c r="C62" s="90" t="s">
        <v>548</v>
      </c>
      <c r="D62" s="91" t="s">
        <v>548</v>
      </c>
      <c r="E62" s="87" t="s">
        <v>784</v>
      </c>
      <c r="F62" s="87" t="s">
        <v>785</v>
      </c>
      <c r="G62" s="87" t="s">
        <v>786</v>
      </c>
      <c r="H62" s="87" t="s">
        <v>787</v>
      </c>
      <c r="I62" s="87" t="s">
        <v>146</v>
      </c>
      <c r="J62" s="88">
        <v>0</v>
      </c>
      <c r="K62" s="88">
        <v>0</v>
      </c>
      <c r="L62" s="88">
        <v>1793.6869999999999</v>
      </c>
      <c r="M62" s="88">
        <f t="shared" si="0"/>
        <v>1793.6869999999999</v>
      </c>
    </row>
    <row r="63" spans="1:13" s="89" customFormat="1" ht="11.25" x14ac:dyDescent="0.2">
      <c r="A63" s="2">
        <f t="shared" si="1"/>
        <v>57</v>
      </c>
      <c r="B63" s="2">
        <v>24</v>
      </c>
      <c r="C63" s="90" t="s">
        <v>548</v>
      </c>
      <c r="D63" s="91" t="s">
        <v>548</v>
      </c>
      <c r="E63" s="87" t="s">
        <v>788</v>
      </c>
      <c r="F63" s="87" t="s">
        <v>789</v>
      </c>
      <c r="G63" s="87" t="s">
        <v>790</v>
      </c>
      <c r="H63" s="87" t="s">
        <v>791</v>
      </c>
      <c r="I63" s="87" t="s">
        <v>205</v>
      </c>
      <c r="J63" s="88">
        <v>0</v>
      </c>
      <c r="K63" s="88">
        <v>0</v>
      </c>
      <c r="L63" s="88">
        <v>6389.19</v>
      </c>
      <c r="M63" s="88">
        <f t="shared" si="0"/>
        <v>6389.19</v>
      </c>
    </row>
    <row r="64" spans="1:13" s="89" customFormat="1" ht="11.25" x14ac:dyDescent="0.2">
      <c r="A64" s="2">
        <f t="shared" si="1"/>
        <v>58</v>
      </c>
      <c r="B64" s="2">
        <v>24</v>
      </c>
      <c r="C64" s="90" t="s">
        <v>548</v>
      </c>
      <c r="D64" s="91" t="s">
        <v>548</v>
      </c>
      <c r="E64" s="87" t="s">
        <v>792</v>
      </c>
      <c r="F64" s="87" t="s">
        <v>793</v>
      </c>
      <c r="G64" s="87" t="s">
        <v>794</v>
      </c>
      <c r="H64" s="87" t="s">
        <v>795</v>
      </c>
      <c r="I64" s="87" t="s">
        <v>198</v>
      </c>
      <c r="J64" s="88">
        <v>0</v>
      </c>
      <c r="K64" s="88">
        <v>0</v>
      </c>
      <c r="L64" s="88">
        <v>5010.8220000000001</v>
      </c>
      <c r="M64" s="88">
        <f t="shared" si="0"/>
        <v>5010.8220000000001</v>
      </c>
    </row>
    <row r="65" spans="1:13" s="89" customFormat="1" ht="11.25" x14ac:dyDescent="0.2">
      <c r="A65" s="2">
        <f t="shared" si="1"/>
        <v>59</v>
      </c>
      <c r="B65" s="2">
        <v>24</v>
      </c>
      <c r="C65" s="90" t="s">
        <v>548</v>
      </c>
      <c r="D65" s="91" t="s">
        <v>548</v>
      </c>
      <c r="E65" s="87" t="s">
        <v>796</v>
      </c>
      <c r="F65" s="87" t="s">
        <v>797</v>
      </c>
      <c r="G65" s="87" t="s">
        <v>798</v>
      </c>
      <c r="H65" s="87" t="s">
        <v>799</v>
      </c>
      <c r="I65" s="87" t="s">
        <v>202</v>
      </c>
      <c r="J65" s="88">
        <v>0</v>
      </c>
      <c r="K65" s="88">
        <v>0</v>
      </c>
      <c r="L65" s="88">
        <v>0</v>
      </c>
      <c r="M65" s="88">
        <f t="shared" si="0"/>
        <v>0</v>
      </c>
    </row>
    <row r="66" spans="1:13" s="89" customFormat="1" ht="11.25" x14ac:dyDescent="0.2">
      <c r="A66" s="2">
        <f t="shared" si="1"/>
        <v>60</v>
      </c>
      <c r="B66" s="2">
        <v>24</v>
      </c>
      <c r="C66" s="90" t="s">
        <v>570</v>
      </c>
      <c r="D66" s="91" t="s">
        <v>548</v>
      </c>
      <c r="E66" s="87" t="s">
        <v>800</v>
      </c>
      <c r="F66" s="87" t="s">
        <v>801</v>
      </c>
      <c r="G66" s="87" t="s">
        <v>802</v>
      </c>
      <c r="H66" s="87" t="s">
        <v>803</v>
      </c>
      <c r="I66" s="87" t="s">
        <v>2</v>
      </c>
      <c r="J66" s="88">
        <v>0</v>
      </c>
      <c r="K66" s="88">
        <v>0</v>
      </c>
      <c r="L66" s="88">
        <v>0</v>
      </c>
      <c r="M66" s="88">
        <f t="shared" si="0"/>
        <v>0</v>
      </c>
    </row>
    <row r="67" spans="1:13" s="89" customFormat="1" ht="11.25" x14ac:dyDescent="0.2">
      <c r="A67" s="2">
        <f>+A66+1</f>
        <v>61</v>
      </c>
      <c r="B67" s="2">
        <v>24</v>
      </c>
      <c r="C67" s="90" t="s">
        <v>548</v>
      </c>
      <c r="D67" s="91" t="s">
        <v>548</v>
      </c>
      <c r="E67" s="87" t="s">
        <v>804</v>
      </c>
      <c r="F67" s="87" t="s">
        <v>805</v>
      </c>
      <c r="G67" s="87" t="s">
        <v>806</v>
      </c>
      <c r="H67" s="87" t="s">
        <v>807</v>
      </c>
      <c r="I67" s="87" t="s">
        <v>808</v>
      </c>
      <c r="J67" s="88">
        <v>0</v>
      </c>
      <c r="K67" s="88">
        <v>0</v>
      </c>
      <c r="L67" s="88">
        <v>7836.6310000000003</v>
      </c>
      <c r="M67" s="88">
        <f t="shared" si="0"/>
        <v>7836.6310000000003</v>
      </c>
    </row>
    <row r="68" spans="1:13" s="89" customFormat="1" ht="11.25" x14ac:dyDescent="0.2">
      <c r="A68" s="2">
        <f t="shared" si="1"/>
        <v>62</v>
      </c>
      <c r="B68" s="2">
        <v>24</v>
      </c>
      <c r="C68" s="90" t="s">
        <v>548</v>
      </c>
      <c r="D68" s="91" t="s">
        <v>548</v>
      </c>
      <c r="E68" s="87" t="s">
        <v>809</v>
      </c>
      <c r="F68" s="87" t="s">
        <v>810</v>
      </c>
      <c r="G68" s="87" t="s">
        <v>811</v>
      </c>
      <c r="H68" s="87" t="s">
        <v>812</v>
      </c>
      <c r="I68" s="87" t="s">
        <v>187</v>
      </c>
      <c r="J68" s="88">
        <v>0</v>
      </c>
      <c r="K68" s="88">
        <v>0</v>
      </c>
      <c r="L68" s="88">
        <v>14996.89</v>
      </c>
      <c r="M68" s="88">
        <f t="shared" si="0"/>
        <v>14996.89</v>
      </c>
    </row>
    <row r="69" spans="1:13" s="89" customFormat="1" ht="11.25" x14ac:dyDescent="0.2">
      <c r="A69" s="2">
        <f t="shared" si="1"/>
        <v>63</v>
      </c>
      <c r="B69" s="2">
        <v>24</v>
      </c>
      <c r="C69" s="90" t="s">
        <v>548</v>
      </c>
      <c r="D69" s="91" t="s">
        <v>548</v>
      </c>
      <c r="E69" s="87" t="s">
        <v>813</v>
      </c>
      <c r="F69" s="87" t="s">
        <v>814</v>
      </c>
      <c r="G69" s="87" t="s">
        <v>815</v>
      </c>
      <c r="H69" s="87" t="s">
        <v>816</v>
      </c>
      <c r="I69" s="87" t="s">
        <v>146</v>
      </c>
      <c r="J69" s="88">
        <v>0</v>
      </c>
      <c r="K69" s="88">
        <v>0</v>
      </c>
      <c r="L69" s="88">
        <v>14961.288</v>
      </c>
      <c r="M69" s="88">
        <f t="shared" si="0"/>
        <v>14961.288</v>
      </c>
    </row>
    <row r="70" spans="1:13" s="89" customFormat="1" ht="11.25" x14ac:dyDescent="0.2">
      <c r="A70" s="2">
        <f t="shared" si="1"/>
        <v>64</v>
      </c>
      <c r="B70" s="2">
        <v>24</v>
      </c>
      <c r="C70" s="90" t="s">
        <v>548</v>
      </c>
      <c r="D70" s="91" t="s">
        <v>548</v>
      </c>
      <c r="E70" s="87" t="s">
        <v>817</v>
      </c>
      <c r="F70" s="87" t="s">
        <v>818</v>
      </c>
      <c r="G70" s="87" t="s">
        <v>819</v>
      </c>
      <c r="H70" s="87" t="s">
        <v>820</v>
      </c>
      <c r="I70" s="87" t="s">
        <v>182</v>
      </c>
      <c r="J70" s="88">
        <v>0</v>
      </c>
      <c r="K70" s="88">
        <v>0</v>
      </c>
      <c r="L70" s="88">
        <v>14796.15</v>
      </c>
      <c r="M70" s="88">
        <f t="shared" si="0"/>
        <v>14796.15</v>
      </c>
    </row>
    <row r="71" spans="1:13" s="89" customFormat="1" ht="11.25" x14ac:dyDescent="0.2">
      <c r="A71" s="2">
        <f t="shared" si="1"/>
        <v>65</v>
      </c>
      <c r="B71" s="2">
        <v>24</v>
      </c>
      <c r="C71" s="90" t="s">
        <v>548</v>
      </c>
      <c r="D71" s="91" t="s">
        <v>548</v>
      </c>
      <c r="E71" s="87" t="s">
        <v>821</v>
      </c>
      <c r="F71" s="87" t="s">
        <v>822</v>
      </c>
      <c r="G71" s="87" t="s">
        <v>823</v>
      </c>
      <c r="H71" s="87" t="s">
        <v>824</v>
      </c>
      <c r="I71" s="87" t="s">
        <v>185</v>
      </c>
      <c r="J71" s="88">
        <v>0</v>
      </c>
      <c r="K71" s="88">
        <v>0</v>
      </c>
      <c r="L71" s="88">
        <v>8692.0490000000009</v>
      </c>
      <c r="M71" s="88">
        <f t="shared" si="0"/>
        <v>8692.0490000000009</v>
      </c>
    </row>
    <row r="72" spans="1:13" s="89" customFormat="1" ht="11.25" x14ac:dyDescent="0.2">
      <c r="A72" s="2">
        <f t="shared" si="1"/>
        <v>66</v>
      </c>
      <c r="B72" s="2">
        <v>24</v>
      </c>
      <c r="C72" s="90" t="s">
        <v>548</v>
      </c>
      <c r="D72" s="91" t="s">
        <v>548</v>
      </c>
      <c r="E72" s="87" t="s">
        <v>825</v>
      </c>
      <c r="F72" s="87" t="s">
        <v>826</v>
      </c>
      <c r="G72" s="87" t="s">
        <v>827</v>
      </c>
      <c r="H72" s="87" t="s">
        <v>828</v>
      </c>
      <c r="I72" s="87" t="s">
        <v>160</v>
      </c>
      <c r="J72" s="88">
        <v>0</v>
      </c>
      <c r="K72" s="88">
        <v>0</v>
      </c>
      <c r="L72" s="88">
        <v>8851.2999999999993</v>
      </c>
      <c r="M72" s="88">
        <f t="shared" ref="M72:M135" si="2">SUM(J72:L72)</f>
        <v>8851.2999999999993</v>
      </c>
    </row>
    <row r="73" spans="1:13" s="89" customFormat="1" ht="11.25" x14ac:dyDescent="0.2">
      <c r="A73" s="2">
        <f t="shared" ref="A73:A136" si="3">+A72+1</f>
        <v>67</v>
      </c>
      <c r="B73" s="2">
        <v>24</v>
      </c>
      <c r="C73" s="90" t="s">
        <v>548</v>
      </c>
      <c r="D73" s="91" t="s">
        <v>548</v>
      </c>
      <c r="E73" s="87" t="s">
        <v>829</v>
      </c>
      <c r="F73" s="87" t="s">
        <v>830</v>
      </c>
      <c r="G73" s="87" t="s">
        <v>831</v>
      </c>
      <c r="H73" s="87" t="s">
        <v>832</v>
      </c>
      <c r="I73" s="87" t="s">
        <v>833</v>
      </c>
      <c r="J73" s="88">
        <v>0</v>
      </c>
      <c r="K73" s="88">
        <v>0</v>
      </c>
      <c r="L73" s="88">
        <v>4259</v>
      </c>
      <c r="M73" s="88">
        <f t="shared" si="2"/>
        <v>4259</v>
      </c>
    </row>
    <row r="74" spans="1:13" s="89" customFormat="1" ht="11.25" x14ac:dyDescent="0.2">
      <c r="A74" s="2">
        <f t="shared" si="3"/>
        <v>68</v>
      </c>
      <c r="B74" s="2">
        <v>24</v>
      </c>
      <c r="C74" s="90" t="s">
        <v>548</v>
      </c>
      <c r="D74" s="91" t="s">
        <v>548</v>
      </c>
      <c r="E74" s="87" t="s">
        <v>834</v>
      </c>
      <c r="F74" s="87" t="s">
        <v>835</v>
      </c>
      <c r="G74" s="87" t="s">
        <v>836</v>
      </c>
      <c r="H74" s="87" t="s">
        <v>837</v>
      </c>
      <c r="I74" s="87" t="s">
        <v>192</v>
      </c>
      <c r="J74" s="88">
        <v>0</v>
      </c>
      <c r="K74" s="88">
        <v>0</v>
      </c>
      <c r="L74" s="88">
        <v>7526.75</v>
      </c>
      <c r="M74" s="88">
        <f t="shared" si="2"/>
        <v>7526.75</v>
      </c>
    </row>
    <row r="75" spans="1:13" s="89" customFormat="1" ht="11.25" x14ac:dyDescent="0.2">
      <c r="A75" s="2">
        <f t="shared" si="3"/>
        <v>69</v>
      </c>
      <c r="B75" s="2">
        <v>24</v>
      </c>
      <c r="C75" s="90" t="s">
        <v>548</v>
      </c>
      <c r="D75" s="91" t="s">
        <v>548</v>
      </c>
      <c r="E75" s="87" t="s">
        <v>838</v>
      </c>
      <c r="F75" s="87" t="s">
        <v>839</v>
      </c>
      <c r="G75" s="87" t="s">
        <v>840</v>
      </c>
      <c r="H75" s="87" t="s">
        <v>841</v>
      </c>
      <c r="I75" s="87" t="s">
        <v>200</v>
      </c>
      <c r="J75" s="88">
        <v>0</v>
      </c>
      <c r="K75" s="88">
        <v>0</v>
      </c>
      <c r="L75" s="88">
        <v>989.8</v>
      </c>
      <c r="M75" s="88">
        <f t="shared" si="2"/>
        <v>989.8</v>
      </c>
    </row>
    <row r="76" spans="1:13" s="89" customFormat="1" ht="11.25" x14ac:dyDescent="0.2">
      <c r="A76" s="2">
        <f t="shared" si="3"/>
        <v>70</v>
      </c>
      <c r="B76" s="2">
        <v>24</v>
      </c>
      <c r="C76" s="90" t="s">
        <v>548</v>
      </c>
      <c r="D76" s="91" t="s">
        <v>548</v>
      </c>
      <c r="E76" s="87" t="s">
        <v>842</v>
      </c>
      <c r="F76" s="87" t="s">
        <v>843</v>
      </c>
      <c r="G76" s="87" t="s">
        <v>844</v>
      </c>
      <c r="H76" s="87" t="s">
        <v>845</v>
      </c>
      <c r="I76" s="87" t="s">
        <v>163</v>
      </c>
      <c r="J76" s="88">
        <v>0</v>
      </c>
      <c r="K76" s="88">
        <v>0</v>
      </c>
      <c r="L76" s="88">
        <v>11229.883</v>
      </c>
      <c r="M76" s="88">
        <f t="shared" si="2"/>
        <v>11229.883</v>
      </c>
    </row>
    <row r="77" spans="1:13" s="89" customFormat="1" ht="11.25" x14ac:dyDescent="0.2">
      <c r="A77" s="2">
        <f t="shared" si="3"/>
        <v>71</v>
      </c>
      <c r="B77" s="2">
        <v>24</v>
      </c>
      <c r="C77" s="90" t="s">
        <v>548</v>
      </c>
      <c r="D77" s="91" t="s">
        <v>548</v>
      </c>
      <c r="E77" s="87" t="s">
        <v>846</v>
      </c>
      <c r="F77" s="87" t="s">
        <v>847</v>
      </c>
      <c r="G77" s="87" t="s">
        <v>848</v>
      </c>
      <c r="H77" s="87" t="s">
        <v>849</v>
      </c>
      <c r="I77" s="87" t="s">
        <v>850</v>
      </c>
      <c r="J77" s="88">
        <v>0</v>
      </c>
      <c r="K77" s="88">
        <v>0</v>
      </c>
      <c r="L77" s="88">
        <v>39984.046000000002</v>
      </c>
      <c r="M77" s="88">
        <f t="shared" si="2"/>
        <v>39984.046000000002</v>
      </c>
    </row>
    <row r="78" spans="1:13" s="89" customFormat="1" ht="11.25" x14ac:dyDescent="0.2">
      <c r="A78" s="2">
        <f t="shared" si="3"/>
        <v>72</v>
      </c>
      <c r="B78" s="2">
        <v>24</v>
      </c>
      <c r="C78" s="90" t="s">
        <v>548</v>
      </c>
      <c r="D78" s="91" t="s">
        <v>548</v>
      </c>
      <c r="E78" s="87" t="s">
        <v>851</v>
      </c>
      <c r="F78" s="87" t="s">
        <v>852</v>
      </c>
      <c r="G78" s="87" t="s">
        <v>853</v>
      </c>
      <c r="H78" s="87" t="s">
        <v>854</v>
      </c>
      <c r="I78" s="87" t="s">
        <v>149</v>
      </c>
      <c r="J78" s="88">
        <v>0</v>
      </c>
      <c r="K78" s="88">
        <v>0</v>
      </c>
      <c r="L78" s="88">
        <v>2261.085</v>
      </c>
      <c r="M78" s="88">
        <f t="shared" si="2"/>
        <v>2261.085</v>
      </c>
    </row>
    <row r="79" spans="1:13" s="89" customFormat="1" ht="11.25" x14ac:dyDescent="0.2">
      <c r="A79" s="2">
        <f t="shared" si="3"/>
        <v>73</v>
      </c>
      <c r="B79" s="2">
        <v>24</v>
      </c>
      <c r="C79" s="90" t="s">
        <v>548</v>
      </c>
      <c r="D79" s="91" t="s">
        <v>548</v>
      </c>
      <c r="E79" s="87" t="s">
        <v>855</v>
      </c>
      <c r="F79" s="87" t="s">
        <v>856</v>
      </c>
      <c r="G79" s="87" t="s">
        <v>857</v>
      </c>
      <c r="H79" s="87" t="s">
        <v>858</v>
      </c>
      <c r="I79" s="87" t="s">
        <v>163</v>
      </c>
      <c r="J79" s="88">
        <v>0</v>
      </c>
      <c r="K79" s="88">
        <v>0</v>
      </c>
      <c r="L79" s="88">
        <v>9373.9</v>
      </c>
      <c r="M79" s="88">
        <f t="shared" si="2"/>
        <v>9373.9</v>
      </c>
    </row>
    <row r="80" spans="1:13" s="89" customFormat="1" ht="11.25" x14ac:dyDescent="0.2">
      <c r="A80" s="2">
        <f t="shared" si="3"/>
        <v>74</v>
      </c>
      <c r="B80" s="2">
        <v>24</v>
      </c>
      <c r="C80" s="90" t="s">
        <v>548</v>
      </c>
      <c r="D80" s="91" t="s">
        <v>548</v>
      </c>
      <c r="E80" s="87" t="s">
        <v>859</v>
      </c>
      <c r="F80" s="87" t="s">
        <v>860</v>
      </c>
      <c r="G80" s="87" t="s">
        <v>861</v>
      </c>
      <c r="H80" s="87" t="s">
        <v>862</v>
      </c>
      <c r="I80" s="87" t="s">
        <v>203</v>
      </c>
      <c r="J80" s="88">
        <v>0</v>
      </c>
      <c r="K80" s="88">
        <v>0</v>
      </c>
      <c r="L80" s="88">
        <v>4100.8900000000003</v>
      </c>
      <c r="M80" s="88">
        <f t="shared" si="2"/>
        <v>4100.8900000000003</v>
      </c>
    </row>
    <row r="81" spans="1:13" s="89" customFormat="1" ht="11.25" x14ac:dyDescent="0.2">
      <c r="A81" s="2">
        <f t="shared" si="3"/>
        <v>75</v>
      </c>
      <c r="B81" s="2">
        <v>24</v>
      </c>
      <c r="C81" s="90" t="s">
        <v>548</v>
      </c>
      <c r="D81" s="91" t="s">
        <v>548</v>
      </c>
      <c r="E81" s="87" t="s">
        <v>863</v>
      </c>
      <c r="F81" s="87" t="s">
        <v>864</v>
      </c>
      <c r="G81" s="87" t="s">
        <v>865</v>
      </c>
      <c r="H81" s="87" t="s">
        <v>866</v>
      </c>
      <c r="I81" s="87" t="s">
        <v>255</v>
      </c>
      <c r="J81" s="88">
        <v>0</v>
      </c>
      <c r="K81" s="88">
        <v>0</v>
      </c>
      <c r="L81" s="88">
        <v>8562.9259999999995</v>
      </c>
      <c r="M81" s="88">
        <f t="shared" si="2"/>
        <v>8562.9259999999995</v>
      </c>
    </row>
    <row r="82" spans="1:13" s="89" customFormat="1" ht="11.25" x14ac:dyDescent="0.2">
      <c r="A82" s="2">
        <f t="shared" si="3"/>
        <v>76</v>
      </c>
      <c r="B82" s="2">
        <v>24</v>
      </c>
      <c r="C82" s="90" t="s">
        <v>548</v>
      </c>
      <c r="D82" s="91" t="s">
        <v>548</v>
      </c>
      <c r="E82" s="87" t="s">
        <v>867</v>
      </c>
      <c r="F82" s="87" t="s">
        <v>868</v>
      </c>
      <c r="G82" s="87" t="s">
        <v>869</v>
      </c>
      <c r="H82" s="87" t="s">
        <v>870</v>
      </c>
      <c r="I82" s="87" t="s">
        <v>204</v>
      </c>
      <c r="J82" s="88">
        <v>0</v>
      </c>
      <c r="K82" s="88">
        <v>0</v>
      </c>
      <c r="L82" s="88">
        <v>6234</v>
      </c>
      <c r="M82" s="88">
        <f t="shared" si="2"/>
        <v>6234</v>
      </c>
    </row>
    <row r="83" spans="1:13" s="89" customFormat="1" ht="11.25" x14ac:dyDescent="0.2">
      <c r="A83" s="2">
        <f t="shared" si="3"/>
        <v>77</v>
      </c>
      <c r="B83" s="2">
        <v>24</v>
      </c>
      <c r="C83" s="90" t="s">
        <v>548</v>
      </c>
      <c r="D83" s="91" t="s">
        <v>548</v>
      </c>
      <c r="E83" s="87" t="s">
        <v>871</v>
      </c>
      <c r="F83" s="87" t="s">
        <v>872</v>
      </c>
      <c r="G83" s="87" t="s">
        <v>873</v>
      </c>
      <c r="H83" s="87" t="s">
        <v>874</v>
      </c>
      <c r="I83" s="87" t="s">
        <v>149</v>
      </c>
      <c r="J83" s="88">
        <v>0</v>
      </c>
      <c r="K83" s="88">
        <v>0</v>
      </c>
      <c r="L83" s="88">
        <v>1698.2180000000001</v>
      </c>
      <c r="M83" s="88">
        <f t="shared" si="2"/>
        <v>1698.2180000000001</v>
      </c>
    </row>
    <row r="84" spans="1:13" s="89" customFormat="1" ht="11.25" x14ac:dyDescent="0.2">
      <c r="A84" s="2">
        <f t="shared" si="3"/>
        <v>78</v>
      </c>
      <c r="B84" s="2">
        <v>24</v>
      </c>
      <c r="C84" s="90" t="s">
        <v>548</v>
      </c>
      <c r="D84" s="91" t="s">
        <v>548</v>
      </c>
      <c r="E84" s="87" t="s">
        <v>875</v>
      </c>
      <c r="F84" s="87" t="s">
        <v>876</v>
      </c>
      <c r="G84" s="87" t="s">
        <v>877</v>
      </c>
      <c r="H84" s="87" t="s">
        <v>878</v>
      </c>
      <c r="I84" s="87" t="s">
        <v>879</v>
      </c>
      <c r="J84" s="88">
        <v>0</v>
      </c>
      <c r="K84" s="88">
        <v>0</v>
      </c>
      <c r="L84" s="88">
        <v>1141.46</v>
      </c>
      <c r="M84" s="88">
        <f t="shared" si="2"/>
        <v>1141.46</v>
      </c>
    </row>
    <row r="85" spans="1:13" s="89" customFormat="1" ht="11.25" x14ac:dyDescent="0.2">
      <c r="A85" s="2">
        <f t="shared" si="3"/>
        <v>79</v>
      </c>
      <c r="B85" s="2">
        <v>24</v>
      </c>
      <c r="C85" s="90" t="s">
        <v>548</v>
      </c>
      <c r="D85" s="91" t="s">
        <v>548</v>
      </c>
      <c r="E85" s="87" t="s">
        <v>880</v>
      </c>
      <c r="F85" s="87" t="s">
        <v>881</v>
      </c>
      <c r="G85" s="87" t="s">
        <v>882</v>
      </c>
      <c r="H85" s="87" t="s">
        <v>883</v>
      </c>
      <c r="I85" s="87" t="s">
        <v>160</v>
      </c>
      <c r="J85" s="88">
        <v>0</v>
      </c>
      <c r="K85" s="88">
        <v>0</v>
      </c>
      <c r="L85" s="88">
        <v>6704</v>
      </c>
      <c r="M85" s="88">
        <f t="shared" si="2"/>
        <v>6704</v>
      </c>
    </row>
    <row r="86" spans="1:13" s="89" customFormat="1" ht="11.25" x14ac:dyDescent="0.2">
      <c r="A86" s="2">
        <f t="shared" si="3"/>
        <v>80</v>
      </c>
      <c r="B86" s="2">
        <v>24</v>
      </c>
      <c r="C86" s="90" t="s">
        <v>548</v>
      </c>
      <c r="D86" s="91" t="s">
        <v>548</v>
      </c>
      <c r="E86" s="87" t="s">
        <v>884</v>
      </c>
      <c r="F86" s="87" t="s">
        <v>885</v>
      </c>
      <c r="G86" s="87" t="s">
        <v>886</v>
      </c>
      <c r="H86" s="87" t="s">
        <v>887</v>
      </c>
      <c r="I86" s="87" t="s">
        <v>149</v>
      </c>
      <c r="J86" s="88">
        <v>0</v>
      </c>
      <c r="K86" s="88">
        <v>0</v>
      </c>
      <c r="L86" s="88">
        <v>5683</v>
      </c>
      <c r="M86" s="88">
        <f t="shared" si="2"/>
        <v>5683</v>
      </c>
    </row>
    <row r="87" spans="1:13" s="89" customFormat="1" ht="11.25" x14ac:dyDescent="0.2">
      <c r="A87" s="2">
        <f t="shared" si="3"/>
        <v>81</v>
      </c>
      <c r="B87" s="2">
        <v>24</v>
      </c>
      <c r="C87" s="90" t="s">
        <v>548</v>
      </c>
      <c r="D87" s="91" t="s">
        <v>548</v>
      </c>
      <c r="E87" s="87" t="s">
        <v>888</v>
      </c>
      <c r="F87" s="87" t="s">
        <v>889</v>
      </c>
      <c r="G87" s="87" t="s">
        <v>890</v>
      </c>
      <c r="H87" s="87" t="s">
        <v>891</v>
      </c>
      <c r="I87" s="87" t="s">
        <v>255</v>
      </c>
      <c r="J87" s="88">
        <v>0</v>
      </c>
      <c r="K87" s="88">
        <v>0</v>
      </c>
      <c r="L87" s="88">
        <v>6250</v>
      </c>
      <c r="M87" s="88">
        <f t="shared" si="2"/>
        <v>6250</v>
      </c>
    </row>
    <row r="88" spans="1:13" s="89" customFormat="1" ht="11.25" x14ac:dyDescent="0.2">
      <c r="A88" s="2">
        <f t="shared" si="3"/>
        <v>82</v>
      </c>
      <c r="B88" s="2">
        <v>24</v>
      </c>
      <c r="C88" s="90" t="s">
        <v>548</v>
      </c>
      <c r="D88" s="91" t="s">
        <v>548</v>
      </c>
      <c r="E88" s="87" t="s">
        <v>892</v>
      </c>
      <c r="F88" s="87" t="s">
        <v>893</v>
      </c>
      <c r="G88" s="87" t="s">
        <v>894</v>
      </c>
      <c r="H88" s="87" t="s">
        <v>895</v>
      </c>
      <c r="I88" s="87" t="s">
        <v>8</v>
      </c>
      <c r="J88" s="88">
        <v>0</v>
      </c>
      <c r="K88" s="88">
        <v>0</v>
      </c>
      <c r="L88" s="88">
        <v>4954.9409999999998</v>
      </c>
      <c r="M88" s="88">
        <f t="shared" si="2"/>
        <v>4954.9409999999998</v>
      </c>
    </row>
    <row r="89" spans="1:13" s="89" customFormat="1" ht="11.25" x14ac:dyDescent="0.2">
      <c r="A89" s="2">
        <f t="shared" si="3"/>
        <v>83</v>
      </c>
      <c r="B89" s="2">
        <v>24</v>
      </c>
      <c r="C89" s="90" t="s">
        <v>548</v>
      </c>
      <c r="D89" s="91" t="s">
        <v>548</v>
      </c>
      <c r="E89" s="87" t="s">
        <v>896</v>
      </c>
      <c r="F89" s="87" t="s">
        <v>897</v>
      </c>
      <c r="G89" s="87" t="s">
        <v>898</v>
      </c>
      <c r="H89" s="87" t="s">
        <v>899</v>
      </c>
      <c r="I89" s="87" t="s">
        <v>900</v>
      </c>
      <c r="J89" s="88">
        <v>0</v>
      </c>
      <c r="K89" s="88">
        <v>0</v>
      </c>
      <c r="L89" s="88">
        <v>3986.3</v>
      </c>
      <c r="M89" s="88">
        <f t="shared" si="2"/>
        <v>3986.3</v>
      </c>
    </row>
    <row r="90" spans="1:13" s="89" customFormat="1" ht="11.25" x14ac:dyDescent="0.2">
      <c r="A90" s="2">
        <f t="shared" si="3"/>
        <v>84</v>
      </c>
      <c r="B90" s="2">
        <v>24</v>
      </c>
      <c r="C90" s="90" t="s">
        <v>548</v>
      </c>
      <c r="D90" s="91" t="s">
        <v>548</v>
      </c>
      <c r="E90" s="87" t="s">
        <v>901</v>
      </c>
      <c r="F90" s="87" t="s">
        <v>902</v>
      </c>
      <c r="G90" s="87" t="s">
        <v>903</v>
      </c>
      <c r="H90" s="87" t="s">
        <v>904</v>
      </c>
      <c r="I90" s="87" t="s">
        <v>199</v>
      </c>
      <c r="J90" s="88">
        <v>0</v>
      </c>
      <c r="K90" s="88">
        <v>0</v>
      </c>
      <c r="L90" s="88">
        <v>7109.1040000000003</v>
      </c>
      <c r="M90" s="88">
        <f t="shared" si="2"/>
        <v>7109.1040000000003</v>
      </c>
    </row>
    <row r="91" spans="1:13" s="89" customFormat="1" ht="11.25" x14ac:dyDescent="0.2">
      <c r="A91" s="2">
        <f t="shared" si="3"/>
        <v>85</v>
      </c>
      <c r="B91" s="2">
        <v>24</v>
      </c>
      <c r="C91" s="90" t="s">
        <v>548</v>
      </c>
      <c r="D91" s="91" t="s">
        <v>548</v>
      </c>
      <c r="E91" s="87" t="s">
        <v>905</v>
      </c>
      <c r="F91" s="87" t="s">
        <v>906</v>
      </c>
      <c r="G91" s="87" t="s">
        <v>907</v>
      </c>
      <c r="H91" s="87" t="s">
        <v>908</v>
      </c>
      <c r="I91" s="87" t="s">
        <v>170</v>
      </c>
      <c r="J91" s="88">
        <v>0</v>
      </c>
      <c r="K91" s="88">
        <v>0</v>
      </c>
      <c r="L91" s="88">
        <v>5231.5</v>
      </c>
      <c r="M91" s="88">
        <f t="shared" si="2"/>
        <v>5231.5</v>
      </c>
    </row>
    <row r="92" spans="1:13" s="89" customFormat="1" ht="11.25" x14ac:dyDescent="0.2">
      <c r="A92" s="2">
        <f t="shared" si="3"/>
        <v>86</v>
      </c>
      <c r="B92" s="2">
        <v>24</v>
      </c>
      <c r="C92" s="90" t="s">
        <v>548</v>
      </c>
      <c r="D92" s="91" t="s">
        <v>548</v>
      </c>
      <c r="E92" s="87" t="s">
        <v>909</v>
      </c>
      <c r="F92" s="87" t="s">
        <v>910</v>
      </c>
      <c r="G92" s="87" t="s">
        <v>911</v>
      </c>
      <c r="H92" s="87" t="s">
        <v>912</v>
      </c>
      <c r="I92" s="87" t="s">
        <v>163</v>
      </c>
      <c r="J92" s="88">
        <v>0</v>
      </c>
      <c r="K92" s="88">
        <v>0</v>
      </c>
      <c r="L92" s="88">
        <v>10403.5</v>
      </c>
      <c r="M92" s="88">
        <f t="shared" si="2"/>
        <v>10403.5</v>
      </c>
    </row>
    <row r="93" spans="1:13" s="89" customFormat="1" ht="11.25" x14ac:dyDescent="0.2">
      <c r="A93" s="2">
        <f t="shared" si="3"/>
        <v>87</v>
      </c>
      <c r="B93" s="2">
        <v>24</v>
      </c>
      <c r="C93" s="90" t="s">
        <v>548</v>
      </c>
      <c r="D93" s="91" t="s">
        <v>548</v>
      </c>
      <c r="E93" s="87" t="s">
        <v>913</v>
      </c>
      <c r="F93" s="87" t="s">
        <v>914</v>
      </c>
      <c r="G93" s="87" t="s">
        <v>915</v>
      </c>
      <c r="H93" s="87" t="s">
        <v>916</v>
      </c>
      <c r="I93" s="87" t="s">
        <v>198</v>
      </c>
      <c r="J93" s="88">
        <v>0</v>
      </c>
      <c r="K93" s="88">
        <v>0</v>
      </c>
      <c r="L93" s="88">
        <v>3805.9450000000002</v>
      </c>
      <c r="M93" s="88">
        <f t="shared" si="2"/>
        <v>3805.9450000000002</v>
      </c>
    </row>
    <row r="94" spans="1:13" s="89" customFormat="1" ht="11.25" x14ac:dyDescent="0.2">
      <c r="A94" s="2">
        <f t="shared" si="3"/>
        <v>88</v>
      </c>
      <c r="B94" s="2">
        <v>24</v>
      </c>
      <c r="C94" s="90" t="s">
        <v>548</v>
      </c>
      <c r="D94" s="91" t="s">
        <v>548</v>
      </c>
      <c r="E94" s="87" t="s">
        <v>917</v>
      </c>
      <c r="F94" s="87" t="s">
        <v>918</v>
      </c>
      <c r="G94" s="87" t="s">
        <v>919</v>
      </c>
      <c r="H94" s="87" t="s">
        <v>920</v>
      </c>
      <c r="I94" s="87" t="s">
        <v>193</v>
      </c>
      <c r="J94" s="88">
        <v>0</v>
      </c>
      <c r="K94" s="88">
        <v>0</v>
      </c>
      <c r="L94" s="88">
        <v>6518.5110000000004</v>
      </c>
      <c r="M94" s="88">
        <f t="shared" si="2"/>
        <v>6518.5110000000004</v>
      </c>
    </row>
    <row r="95" spans="1:13" s="89" customFormat="1" ht="11.25" x14ac:dyDescent="0.2">
      <c r="A95" s="2">
        <f t="shared" si="3"/>
        <v>89</v>
      </c>
      <c r="B95" s="2">
        <v>24</v>
      </c>
      <c r="C95" s="90" t="s">
        <v>548</v>
      </c>
      <c r="D95" s="91" t="s">
        <v>548</v>
      </c>
      <c r="E95" s="87" t="s">
        <v>921</v>
      </c>
      <c r="F95" s="87" t="s">
        <v>922</v>
      </c>
      <c r="G95" s="87" t="s">
        <v>923</v>
      </c>
      <c r="H95" s="87" t="s">
        <v>924</v>
      </c>
      <c r="I95" s="87" t="s">
        <v>160</v>
      </c>
      <c r="J95" s="88">
        <v>0</v>
      </c>
      <c r="K95" s="88">
        <v>0</v>
      </c>
      <c r="L95" s="88">
        <v>7000</v>
      </c>
      <c r="M95" s="88">
        <f t="shared" si="2"/>
        <v>7000</v>
      </c>
    </row>
    <row r="96" spans="1:13" s="89" customFormat="1" ht="11.25" x14ac:dyDescent="0.2">
      <c r="A96" s="2">
        <f t="shared" si="3"/>
        <v>90</v>
      </c>
      <c r="B96" s="2">
        <v>24</v>
      </c>
      <c r="C96" s="90" t="s">
        <v>548</v>
      </c>
      <c r="D96" s="91" t="s">
        <v>548</v>
      </c>
      <c r="E96" s="87" t="s">
        <v>925</v>
      </c>
      <c r="F96" s="87" t="s">
        <v>926</v>
      </c>
      <c r="G96" s="87" t="s">
        <v>927</v>
      </c>
      <c r="H96" s="87" t="s">
        <v>928</v>
      </c>
      <c r="I96" s="87" t="s">
        <v>203</v>
      </c>
      <c r="J96" s="88">
        <v>0</v>
      </c>
      <c r="K96" s="88">
        <v>0</v>
      </c>
      <c r="L96" s="88">
        <v>14134.512000000001</v>
      </c>
      <c r="M96" s="88">
        <f t="shared" si="2"/>
        <v>14134.512000000001</v>
      </c>
    </row>
    <row r="97" spans="1:13" s="89" customFormat="1" ht="11.25" x14ac:dyDescent="0.2">
      <c r="A97" s="2">
        <f t="shared" si="3"/>
        <v>91</v>
      </c>
      <c r="B97" s="2">
        <v>24</v>
      </c>
      <c r="C97" s="90" t="s">
        <v>548</v>
      </c>
      <c r="D97" s="91" t="s">
        <v>548</v>
      </c>
      <c r="E97" s="87" t="s">
        <v>929</v>
      </c>
      <c r="F97" s="87" t="s">
        <v>930</v>
      </c>
      <c r="G97" s="87" t="s">
        <v>931</v>
      </c>
      <c r="H97" s="87" t="s">
        <v>932</v>
      </c>
      <c r="I97" s="87" t="s">
        <v>256</v>
      </c>
      <c r="J97" s="88">
        <v>0</v>
      </c>
      <c r="K97" s="88">
        <v>0</v>
      </c>
      <c r="L97" s="88">
        <v>10369.099</v>
      </c>
      <c r="M97" s="88">
        <f t="shared" si="2"/>
        <v>10369.099</v>
      </c>
    </row>
    <row r="98" spans="1:13" s="89" customFormat="1" ht="11.25" x14ac:dyDescent="0.2">
      <c r="A98" s="2">
        <f t="shared" si="3"/>
        <v>92</v>
      </c>
      <c r="B98" s="2">
        <v>24</v>
      </c>
      <c r="C98" s="90" t="s">
        <v>548</v>
      </c>
      <c r="D98" s="91" t="s">
        <v>548</v>
      </c>
      <c r="E98" s="87" t="s">
        <v>933</v>
      </c>
      <c r="F98" s="87" t="s">
        <v>934</v>
      </c>
      <c r="G98" s="87" t="s">
        <v>935</v>
      </c>
      <c r="H98" s="87" t="s">
        <v>936</v>
      </c>
      <c r="I98" s="87" t="s">
        <v>937</v>
      </c>
      <c r="J98" s="88">
        <v>0</v>
      </c>
      <c r="K98" s="88">
        <v>0</v>
      </c>
      <c r="L98" s="88">
        <v>12499.998</v>
      </c>
      <c r="M98" s="88">
        <f t="shared" si="2"/>
        <v>12499.998</v>
      </c>
    </row>
    <row r="99" spans="1:13" s="89" customFormat="1" ht="11.25" x14ac:dyDescent="0.2">
      <c r="A99" s="2">
        <f t="shared" si="3"/>
        <v>93</v>
      </c>
      <c r="B99" s="2">
        <v>24</v>
      </c>
      <c r="C99" s="90" t="s">
        <v>548</v>
      </c>
      <c r="D99" s="91" t="s">
        <v>548</v>
      </c>
      <c r="E99" s="87" t="s">
        <v>938</v>
      </c>
      <c r="F99" s="87" t="s">
        <v>939</v>
      </c>
      <c r="G99" s="87" t="s">
        <v>940</v>
      </c>
      <c r="H99" s="87" t="s">
        <v>941</v>
      </c>
      <c r="I99" s="87" t="s">
        <v>169</v>
      </c>
      <c r="J99" s="88">
        <v>0</v>
      </c>
      <c r="K99" s="88">
        <v>0</v>
      </c>
      <c r="L99" s="88">
        <v>14897.999</v>
      </c>
      <c r="M99" s="88">
        <f t="shared" si="2"/>
        <v>14897.999</v>
      </c>
    </row>
    <row r="100" spans="1:13" s="89" customFormat="1" ht="11.25" x14ac:dyDescent="0.2">
      <c r="A100" s="2">
        <f t="shared" si="3"/>
        <v>94</v>
      </c>
      <c r="B100" s="2">
        <v>24</v>
      </c>
      <c r="C100" s="90" t="s">
        <v>548</v>
      </c>
      <c r="D100" s="91" t="s">
        <v>548</v>
      </c>
      <c r="E100" s="87" t="s">
        <v>942</v>
      </c>
      <c r="F100" s="87" t="s">
        <v>943</v>
      </c>
      <c r="G100" s="87" t="s">
        <v>944</v>
      </c>
      <c r="H100" s="87" t="s">
        <v>945</v>
      </c>
      <c r="I100" s="87" t="s">
        <v>8</v>
      </c>
      <c r="J100" s="88">
        <v>0</v>
      </c>
      <c r="K100" s="88">
        <v>0</v>
      </c>
      <c r="L100" s="88">
        <v>0</v>
      </c>
      <c r="M100" s="88">
        <f t="shared" si="2"/>
        <v>0</v>
      </c>
    </row>
    <row r="101" spans="1:13" s="89" customFormat="1" ht="11.25" x14ac:dyDescent="0.2">
      <c r="A101" s="2">
        <f>+A100+1</f>
        <v>95</v>
      </c>
      <c r="B101" s="2">
        <v>24</v>
      </c>
      <c r="C101" s="90" t="s">
        <v>548</v>
      </c>
      <c r="D101" s="91" t="s">
        <v>548</v>
      </c>
      <c r="E101" s="87" t="s">
        <v>946</v>
      </c>
      <c r="F101" s="87" t="s">
        <v>947</v>
      </c>
      <c r="G101" s="87" t="s">
        <v>948</v>
      </c>
      <c r="H101" s="87" t="s">
        <v>949</v>
      </c>
      <c r="I101" s="87" t="s">
        <v>180</v>
      </c>
      <c r="J101" s="88">
        <v>0</v>
      </c>
      <c r="K101" s="88">
        <v>0</v>
      </c>
      <c r="L101" s="88">
        <v>7824.6170000000002</v>
      </c>
      <c r="M101" s="88">
        <f t="shared" si="2"/>
        <v>7824.6170000000002</v>
      </c>
    </row>
    <row r="102" spans="1:13" s="89" customFormat="1" ht="11.25" x14ac:dyDescent="0.2">
      <c r="A102" s="2">
        <f t="shared" si="3"/>
        <v>96</v>
      </c>
      <c r="B102" s="2">
        <v>24</v>
      </c>
      <c r="C102" s="90" t="s">
        <v>548</v>
      </c>
      <c r="D102" s="91" t="s">
        <v>548</v>
      </c>
      <c r="E102" s="87" t="s">
        <v>950</v>
      </c>
      <c r="F102" s="87" t="s">
        <v>951</v>
      </c>
      <c r="G102" s="87" t="s">
        <v>952</v>
      </c>
      <c r="H102" s="87" t="s">
        <v>953</v>
      </c>
      <c r="I102" s="87" t="s">
        <v>160</v>
      </c>
      <c r="J102" s="88">
        <v>0</v>
      </c>
      <c r="K102" s="88">
        <v>0</v>
      </c>
      <c r="L102" s="88">
        <v>14757.97</v>
      </c>
      <c r="M102" s="88">
        <f t="shared" si="2"/>
        <v>14757.97</v>
      </c>
    </row>
    <row r="103" spans="1:13" s="89" customFormat="1" ht="11.25" x14ac:dyDescent="0.2">
      <c r="A103" s="2">
        <f t="shared" si="3"/>
        <v>97</v>
      </c>
      <c r="B103" s="2">
        <v>24</v>
      </c>
      <c r="C103" s="90" t="s">
        <v>548</v>
      </c>
      <c r="D103" s="91" t="s">
        <v>548</v>
      </c>
      <c r="E103" s="87" t="s">
        <v>954</v>
      </c>
      <c r="F103" s="87" t="s">
        <v>955</v>
      </c>
      <c r="G103" s="87" t="s">
        <v>956</v>
      </c>
      <c r="H103" s="87" t="s">
        <v>957</v>
      </c>
      <c r="I103" s="87" t="s">
        <v>12</v>
      </c>
      <c r="J103" s="88">
        <v>0</v>
      </c>
      <c r="K103" s="88">
        <v>0</v>
      </c>
      <c r="L103" s="88">
        <v>0</v>
      </c>
      <c r="M103" s="88">
        <f t="shared" si="2"/>
        <v>0</v>
      </c>
    </row>
    <row r="104" spans="1:13" s="89" customFormat="1" ht="11.25" x14ac:dyDescent="0.2">
      <c r="A104" s="2">
        <f>+A103+1</f>
        <v>98</v>
      </c>
      <c r="B104" s="2">
        <v>24</v>
      </c>
      <c r="C104" s="90" t="s">
        <v>548</v>
      </c>
      <c r="D104" s="91" t="s">
        <v>548</v>
      </c>
      <c r="E104" s="87" t="s">
        <v>958</v>
      </c>
      <c r="F104" s="87" t="s">
        <v>959</v>
      </c>
      <c r="G104" s="87" t="s">
        <v>960</v>
      </c>
      <c r="H104" s="87" t="s">
        <v>961</v>
      </c>
      <c r="I104" s="87" t="s">
        <v>200</v>
      </c>
      <c r="J104" s="88">
        <v>0</v>
      </c>
      <c r="K104" s="88">
        <v>0</v>
      </c>
      <c r="L104" s="88">
        <v>894.99</v>
      </c>
      <c r="M104" s="88">
        <f t="shared" si="2"/>
        <v>894.99</v>
      </c>
    </row>
    <row r="105" spans="1:13" s="89" customFormat="1" ht="11.25" x14ac:dyDescent="0.2">
      <c r="A105" s="2">
        <f t="shared" si="3"/>
        <v>99</v>
      </c>
      <c r="B105" s="2">
        <v>24</v>
      </c>
      <c r="C105" s="90" t="s">
        <v>548</v>
      </c>
      <c r="D105" s="91" t="s">
        <v>548</v>
      </c>
      <c r="E105" s="87" t="s">
        <v>962</v>
      </c>
      <c r="F105" s="87" t="s">
        <v>963</v>
      </c>
      <c r="G105" s="87" t="s">
        <v>964</v>
      </c>
      <c r="H105" s="87" t="s">
        <v>965</v>
      </c>
      <c r="I105" s="87"/>
      <c r="J105" s="88">
        <v>0</v>
      </c>
      <c r="K105" s="88">
        <v>0</v>
      </c>
      <c r="L105" s="88">
        <v>14975</v>
      </c>
      <c r="M105" s="88">
        <f t="shared" si="2"/>
        <v>14975</v>
      </c>
    </row>
    <row r="106" spans="1:13" s="89" customFormat="1" ht="11.25" x14ac:dyDescent="0.2">
      <c r="A106" s="2">
        <f t="shared" si="3"/>
        <v>100</v>
      </c>
      <c r="B106" s="2">
        <v>24</v>
      </c>
      <c r="C106" s="90" t="s">
        <v>548</v>
      </c>
      <c r="D106" s="91" t="s">
        <v>548</v>
      </c>
      <c r="E106" s="87" t="s">
        <v>966</v>
      </c>
      <c r="F106" s="87" t="s">
        <v>967</v>
      </c>
      <c r="G106" s="87" t="s">
        <v>968</v>
      </c>
      <c r="H106" s="87" t="s">
        <v>969</v>
      </c>
      <c r="I106" s="87" t="s">
        <v>199</v>
      </c>
      <c r="J106" s="88">
        <v>0</v>
      </c>
      <c r="K106" s="88">
        <v>0</v>
      </c>
      <c r="L106" s="88">
        <v>0</v>
      </c>
      <c r="M106" s="88">
        <f t="shared" si="2"/>
        <v>0</v>
      </c>
    </row>
    <row r="107" spans="1:13" s="89" customFormat="1" ht="11.25" x14ac:dyDescent="0.2">
      <c r="A107" s="2">
        <f>+A106+1</f>
        <v>101</v>
      </c>
      <c r="B107" s="2">
        <v>24</v>
      </c>
      <c r="C107" s="90" t="s">
        <v>548</v>
      </c>
      <c r="D107" s="91" t="s">
        <v>548</v>
      </c>
      <c r="E107" s="87" t="s">
        <v>970</v>
      </c>
      <c r="F107" s="87" t="s">
        <v>971</v>
      </c>
      <c r="G107" s="87" t="s">
        <v>972</v>
      </c>
      <c r="H107" s="87" t="s">
        <v>973</v>
      </c>
      <c r="I107" s="87" t="s">
        <v>195</v>
      </c>
      <c r="J107" s="88">
        <v>0</v>
      </c>
      <c r="K107" s="88">
        <v>0</v>
      </c>
      <c r="L107" s="88">
        <v>14993.99</v>
      </c>
      <c r="M107" s="88">
        <f t="shared" si="2"/>
        <v>14993.99</v>
      </c>
    </row>
    <row r="108" spans="1:13" s="89" customFormat="1" ht="11.25" x14ac:dyDescent="0.2">
      <c r="A108" s="2">
        <f t="shared" si="3"/>
        <v>102</v>
      </c>
      <c r="B108" s="2">
        <v>24</v>
      </c>
      <c r="C108" s="90" t="s">
        <v>548</v>
      </c>
      <c r="D108" s="91" t="s">
        <v>548</v>
      </c>
      <c r="E108" s="87" t="s">
        <v>974</v>
      </c>
      <c r="F108" s="87" t="s">
        <v>975</v>
      </c>
      <c r="G108" s="87" t="s">
        <v>976</v>
      </c>
      <c r="H108" s="87" t="s">
        <v>977</v>
      </c>
      <c r="I108" s="87" t="s">
        <v>203</v>
      </c>
      <c r="J108" s="88">
        <v>0</v>
      </c>
      <c r="K108" s="88">
        <v>0</v>
      </c>
      <c r="L108" s="88">
        <v>0</v>
      </c>
      <c r="M108" s="88">
        <f t="shared" si="2"/>
        <v>0</v>
      </c>
    </row>
    <row r="109" spans="1:13" s="89" customFormat="1" ht="11.25" x14ac:dyDescent="0.2">
      <c r="A109" s="2">
        <f>+A108+1</f>
        <v>103</v>
      </c>
      <c r="B109" s="2">
        <v>24</v>
      </c>
      <c r="C109" s="90" t="s">
        <v>548</v>
      </c>
      <c r="D109" s="91" t="s">
        <v>548</v>
      </c>
      <c r="E109" s="87" t="s">
        <v>978</v>
      </c>
      <c r="F109" s="87" t="s">
        <v>979</v>
      </c>
      <c r="G109" s="87" t="s">
        <v>980</v>
      </c>
      <c r="H109" s="87" t="s">
        <v>981</v>
      </c>
      <c r="I109" s="87" t="s">
        <v>198</v>
      </c>
      <c r="J109" s="88">
        <v>0</v>
      </c>
      <c r="K109" s="88">
        <v>0</v>
      </c>
      <c r="L109" s="88">
        <v>7062.04</v>
      </c>
      <c r="M109" s="88">
        <f t="shared" si="2"/>
        <v>7062.04</v>
      </c>
    </row>
    <row r="110" spans="1:13" s="89" customFormat="1" ht="11.25" x14ac:dyDescent="0.2">
      <c r="A110" s="2">
        <f t="shared" si="3"/>
        <v>104</v>
      </c>
      <c r="B110" s="2">
        <v>24</v>
      </c>
      <c r="C110" s="90" t="s">
        <v>548</v>
      </c>
      <c r="D110" s="91" t="s">
        <v>548</v>
      </c>
      <c r="E110" s="87" t="s">
        <v>982</v>
      </c>
      <c r="F110" s="87" t="s">
        <v>983</v>
      </c>
      <c r="G110" s="87" t="s">
        <v>984</v>
      </c>
      <c r="H110" s="87" t="s">
        <v>985</v>
      </c>
      <c r="I110" s="87" t="s">
        <v>146</v>
      </c>
      <c r="J110" s="88">
        <v>0</v>
      </c>
      <c r="K110" s="88">
        <v>0</v>
      </c>
      <c r="L110" s="88">
        <v>5148.1130000000003</v>
      </c>
      <c r="M110" s="88">
        <f t="shared" si="2"/>
        <v>5148.1130000000003</v>
      </c>
    </row>
    <row r="111" spans="1:13" s="89" customFormat="1" ht="11.25" x14ac:dyDescent="0.2">
      <c r="A111" s="2">
        <f t="shared" si="3"/>
        <v>105</v>
      </c>
      <c r="B111" s="2">
        <v>24</v>
      </c>
      <c r="C111" s="90" t="s">
        <v>548</v>
      </c>
      <c r="D111" s="91" t="s">
        <v>548</v>
      </c>
      <c r="E111" s="87" t="s">
        <v>986</v>
      </c>
      <c r="F111" s="87" t="s">
        <v>987</v>
      </c>
      <c r="G111" s="87" t="s">
        <v>988</v>
      </c>
      <c r="H111" s="87" t="s">
        <v>989</v>
      </c>
      <c r="I111" s="87" t="s">
        <v>163</v>
      </c>
      <c r="J111" s="88">
        <v>0</v>
      </c>
      <c r="K111" s="88">
        <v>0</v>
      </c>
      <c r="L111" s="88">
        <v>11720.370999999999</v>
      </c>
      <c r="M111" s="88">
        <f t="shared" si="2"/>
        <v>11720.370999999999</v>
      </c>
    </row>
    <row r="112" spans="1:13" s="89" customFormat="1" ht="11.25" x14ac:dyDescent="0.2">
      <c r="A112" s="2">
        <f t="shared" si="3"/>
        <v>106</v>
      </c>
      <c r="B112" s="2">
        <v>24</v>
      </c>
      <c r="C112" s="90" t="s">
        <v>548</v>
      </c>
      <c r="D112" s="91" t="s">
        <v>548</v>
      </c>
      <c r="E112" s="87" t="s">
        <v>990</v>
      </c>
      <c r="F112" s="87" t="s">
        <v>991</v>
      </c>
      <c r="G112" s="87" t="s">
        <v>992</v>
      </c>
      <c r="H112" s="87" t="s">
        <v>993</v>
      </c>
      <c r="I112" s="87" t="s">
        <v>200</v>
      </c>
      <c r="J112" s="88">
        <v>0</v>
      </c>
      <c r="K112" s="88">
        <v>0</v>
      </c>
      <c r="L112" s="88">
        <v>2438.6019999999999</v>
      </c>
      <c r="M112" s="88">
        <f t="shared" si="2"/>
        <v>2438.6019999999999</v>
      </c>
    </row>
    <row r="113" spans="1:13" s="89" customFormat="1" ht="11.25" x14ac:dyDescent="0.2">
      <c r="A113" s="2">
        <f t="shared" si="3"/>
        <v>107</v>
      </c>
      <c r="B113" s="2">
        <v>24</v>
      </c>
      <c r="C113" s="90" t="s">
        <v>548</v>
      </c>
      <c r="D113" s="91" t="s">
        <v>548</v>
      </c>
      <c r="E113" s="87" t="s">
        <v>994</v>
      </c>
      <c r="F113" s="87" t="s">
        <v>995</v>
      </c>
      <c r="G113" s="87" t="s">
        <v>996</v>
      </c>
      <c r="H113" s="87" t="s">
        <v>997</v>
      </c>
      <c r="I113" s="87" t="s">
        <v>744</v>
      </c>
      <c r="J113" s="88">
        <v>0</v>
      </c>
      <c r="K113" s="88">
        <v>0</v>
      </c>
      <c r="L113" s="88">
        <v>4917.8249999999998</v>
      </c>
      <c r="M113" s="88">
        <f t="shared" si="2"/>
        <v>4917.8249999999998</v>
      </c>
    </row>
    <row r="114" spans="1:13" s="89" customFormat="1" ht="11.25" x14ac:dyDescent="0.2">
      <c r="A114" s="2">
        <f t="shared" si="3"/>
        <v>108</v>
      </c>
      <c r="B114" s="2">
        <v>24</v>
      </c>
      <c r="C114" s="90" t="s">
        <v>548</v>
      </c>
      <c r="D114" s="91" t="s">
        <v>548</v>
      </c>
      <c r="E114" s="87" t="s">
        <v>998</v>
      </c>
      <c r="F114" s="87" t="s">
        <v>999</v>
      </c>
      <c r="G114" s="87" t="s">
        <v>1000</v>
      </c>
      <c r="H114" s="87" t="s">
        <v>1001</v>
      </c>
      <c r="I114" s="87" t="s">
        <v>255</v>
      </c>
      <c r="J114" s="88">
        <v>0</v>
      </c>
      <c r="K114" s="88">
        <v>0</v>
      </c>
      <c r="L114" s="88">
        <v>6098</v>
      </c>
      <c r="M114" s="88">
        <f t="shared" si="2"/>
        <v>6098</v>
      </c>
    </row>
    <row r="115" spans="1:13" s="89" customFormat="1" ht="11.25" x14ac:dyDescent="0.2">
      <c r="A115" s="2">
        <f t="shared" si="3"/>
        <v>109</v>
      </c>
      <c r="B115" s="2">
        <v>24</v>
      </c>
      <c r="C115" s="90" t="s">
        <v>548</v>
      </c>
      <c r="D115" s="91" t="s">
        <v>548</v>
      </c>
      <c r="E115" s="87" t="s">
        <v>1002</v>
      </c>
      <c r="F115" s="87" t="s">
        <v>1003</v>
      </c>
      <c r="G115" s="87" t="s">
        <v>1004</v>
      </c>
      <c r="H115" s="87" t="s">
        <v>1005</v>
      </c>
      <c r="I115" s="87" t="s">
        <v>744</v>
      </c>
      <c r="J115" s="88">
        <v>0</v>
      </c>
      <c r="K115" s="88">
        <v>0</v>
      </c>
      <c r="L115" s="88">
        <v>3018.0929999999998</v>
      </c>
      <c r="M115" s="88">
        <f t="shared" si="2"/>
        <v>3018.0929999999998</v>
      </c>
    </row>
    <row r="116" spans="1:13" s="89" customFormat="1" ht="11.25" x14ac:dyDescent="0.2">
      <c r="A116" s="2">
        <f t="shared" si="3"/>
        <v>110</v>
      </c>
      <c r="B116" s="2">
        <v>24</v>
      </c>
      <c r="C116" s="90" t="s">
        <v>548</v>
      </c>
      <c r="D116" s="91" t="s">
        <v>548</v>
      </c>
      <c r="E116" s="87" t="s">
        <v>1006</v>
      </c>
      <c r="F116" s="87" t="s">
        <v>1007</v>
      </c>
      <c r="G116" s="87" t="s">
        <v>1008</v>
      </c>
      <c r="H116" s="87" t="s">
        <v>1009</v>
      </c>
      <c r="I116" s="87" t="s">
        <v>202</v>
      </c>
      <c r="J116" s="88">
        <v>0</v>
      </c>
      <c r="K116" s="88">
        <v>0</v>
      </c>
      <c r="L116" s="88">
        <v>12232.9</v>
      </c>
      <c r="M116" s="88">
        <f t="shared" si="2"/>
        <v>12232.9</v>
      </c>
    </row>
    <row r="117" spans="1:13" s="89" customFormat="1" ht="11.25" x14ac:dyDescent="0.2">
      <c r="A117" s="2">
        <f t="shared" si="3"/>
        <v>111</v>
      </c>
      <c r="B117" s="2">
        <v>24</v>
      </c>
      <c r="C117" s="90" t="s">
        <v>548</v>
      </c>
      <c r="D117" s="91" t="s">
        <v>548</v>
      </c>
      <c r="E117" s="87" t="s">
        <v>1010</v>
      </c>
      <c r="F117" s="87" t="s">
        <v>1011</v>
      </c>
      <c r="G117" s="87" t="s">
        <v>1012</v>
      </c>
      <c r="H117" s="87" t="s">
        <v>1013</v>
      </c>
      <c r="I117" s="87" t="s">
        <v>146</v>
      </c>
      <c r="J117" s="88">
        <v>0</v>
      </c>
      <c r="K117" s="88">
        <v>0</v>
      </c>
      <c r="L117" s="88">
        <v>5250.44</v>
      </c>
      <c r="M117" s="88">
        <f t="shared" si="2"/>
        <v>5250.44</v>
      </c>
    </row>
    <row r="118" spans="1:13" s="89" customFormat="1" ht="11.25" x14ac:dyDescent="0.2">
      <c r="A118" s="2">
        <f t="shared" si="3"/>
        <v>112</v>
      </c>
      <c r="B118" s="2">
        <v>24</v>
      </c>
      <c r="C118" s="90" t="s">
        <v>548</v>
      </c>
      <c r="D118" s="91" t="s">
        <v>548</v>
      </c>
      <c r="E118" s="87" t="s">
        <v>1014</v>
      </c>
      <c r="F118" s="87" t="s">
        <v>1015</v>
      </c>
      <c r="G118" s="87" t="s">
        <v>1016</v>
      </c>
      <c r="H118" s="87" t="s">
        <v>1017</v>
      </c>
      <c r="I118" s="87" t="s">
        <v>198</v>
      </c>
      <c r="J118" s="88">
        <v>0</v>
      </c>
      <c r="K118" s="88">
        <v>0</v>
      </c>
      <c r="L118" s="88">
        <v>5264.35</v>
      </c>
      <c r="M118" s="88">
        <f t="shared" si="2"/>
        <v>5264.35</v>
      </c>
    </row>
    <row r="119" spans="1:13" s="89" customFormat="1" ht="11.25" x14ac:dyDescent="0.2">
      <c r="A119" s="2">
        <f t="shared" si="3"/>
        <v>113</v>
      </c>
      <c r="B119" s="2">
        <v>24</v>
      </c>
      <c r="C119" s="90" t="s">
        <v>548</v>
      </c>
      <c r="D119" s="91" t="s">
        <v>548</v>
      </c>
      <c r="E119" s="87" t="s">
        <v>1018</v>
      </c>
      <c r="F119" s="87" t="s">
        <v>1019</v>
      </c>
      <c r="G119" s="87" t="s">
        <v>1020</v>
      </c>
      <c r="H119" s="87" t="s">
        <v>1021</v>
      </c>
      <c r="I119" s="87" t="s">
        <v>163</v>
      </c>
      <c r="J119" s="88">
        <v>0</v>
      </c>
      <c r="K119" s="88">
        <v>0</v>
      </c>
      <c r="L119" s="88">
        <v>4000</v>
      </c>
      <c r="M119" s="88">
        <f t="shared" si="2"/>
        <v>4000</v>
      </c>
    </row>
    <row r="120" spans="1:13" s="89" customFormat="1" ht="11.25" x14ac:dyDescent="0.2">
      <c r="A120" s="2">
        <f t="shared" si="3"/>
        <v>114</v>
      </c>
      <c r="B120" s="2">
        <v>24</v>
      </c>
      <c r="C120" s="90" t="s">
        <v>548</v>
      </c>
      <c r="D120" s="91" t="s">
        <v>548</v>
      </c>
      <c r="E120" s="87" t="s">
        <v>1022</v>
      </c>
      <c r="F120" s="87" t="s">
        <v>1023</v>
      </c>
      <c r="G120" s="87" t="s">
        <v>1024</v>
      </c>
      <c r="H120" s="87" t="s">
        <v>1025</v>
      </c>
      <c r="I120" s="87" t="s">
        <v>6</v>
      </c>
      <c r="J120" s="88">
        <v>0</v>
      </c>
      <c r="K120" s="88">
        <v>0</v>
      </c>
      <c r="L120" s="88">
        <v>1833.6</v>
      </c>
      <c r="M120" s="88">
        <f t="shared" si="2"/>
        <v>1833.6</v>
      </c>
    </row>
    <row r="121" spans="1:13" s="89" customFormat="1" ht="11.25" x14ac:dyDescent="0.2">
      <c r="A121" s="2">
        <f t="shared" si="3"/>
        <v>115</v>
      </c>
      <c r="B121" s="2">
        <v>24</v>
      </c>
      <c r="C121" s="90" t="s">
        <v>548</v>
      </c>
      <c r="D121" s="91" t="s">
        <v>548</v>
      </c>
      <c r="E121" s="87" t="s">
        <v>1026</v>
      </c>
      <c r="F121" s="87" t="s">
        <v>1027</v>
      </c>
      <c r="G121" s="87" t="s">
        <v>1028</v>
      </c>
      <c r="H121" s="87" t="s">
        <v>1029</v>
      </c>
      <c r="I121" s="87" t="s">
        <v>1030</v>
      </c>
      <c r="J121" s="88">
        <v>0</v>
      </c>
      <c r="K121" s="88">
        <v>0</v>
      </c>
      <c r="L121" s="88">
        <v>39889.262000000002</v>
      </c>
      <c r="M121" s="88">
        <f t="shared" si="2"/>
        <v>39889.262000000002</v>
      </c>
    </row>
    <row r="122" spans="1:13" s="89" customFormat="1" ht="11.25" x14ac:dyDescent="0.2">
      <c r="A122" s="2">
        <f t="shared" si="3"/>
        <v>116</v>
      </c>
      <c r="B122" s="2">
        <v>24</v>
      </c>
      <c r="C122" s="90" t="s">
        <v>548</v>
      </c>
      <c r="D122" s="91" t="s">
        <v>548</v>
      </c>
      <c r="E122" s="87" t="s">
        <v>1031</v>
      </c>
      <c r="F122" s="87" t="s">
        <v>1032</v>
      </c>
      <c r="G122" s="87" t="s">
        <v>1033</v>
      </c>
      <c r="H122" s="87" t="s">
        <v>1034</v>
      </c>
      <c r="I122" s="87" t="s">
        <v>1035</v>
      </c>
      <c r="J122" s="88">
        <v>0</v>
      </c>
      <c r="K122" s="88">
        <v>0</v>
      </c>
      <c r="L122" s="88">
        <v>39999.995000000003</v>
      </c>
      <c r="M122" s="88">
        <f t="shared" si="2"/>
        <v>39999.995000000003</v>
      </c>
    </row>
    <row r="123" spans="1:13" s="89" customFormat="1" ht="11.25" x14ac:dyDescent="0.2">
      <c r="A123" s="2">
        <f t="shared" si="3"/>
        <v>117</v>
      </c>
      <c r="B123" s="2">
        <v>24</v>
      </c>
      <c r="C123" s="90" t="s">
        <v>548</v>
      </c>
      <c r="D123" s="91" t="s">
        <v>548</v>
      </c>
      <c r="E123" s="87" t="s">
        <v>1036</v>
      </c>
      <c r="F123" s="87" t="s">
        <v>1037</v>
      </c>
      <c r="G123" s="87" t="s">
        <v>1038</v>
      </c>
      <c r="H123" s="87" t="s">
        <v>1039</v>
      </c>
      <c r="I123" s="87" t="s">
        <v>256</v>
      </c>
      <c r="J123" s="88">
        <v>0</v>
      </c>
      <c r="K123" s="88">
        <v>0</v>
      </c>
      <c r="L123" s="88">
        <v>7320.6</v>
      </c>
      <c r="M123" s="88">
        <f t="shared" si="2"/>
        <v>7320.6</v>
      </c>
    </row>
    <row r="124" spans="1:13" s="89" customFormat="1" ht="11.25" x14ac:dyDescent="0.2">
      <c r="A124" s="2">
        <f t="shared" si="3"/>
        <v>118</v>
      </c>
      <c r="B124" s="2">
        <v>24</v>
      </c>
      <c r="C124" s="90" t="s">
        <v>548</v>
      </c>
      <c r="D124" s="91" t="s">
        <v>548</v>
      </c>
      <c r="E124" s="87" t="s">
        <v>1040</v>
      </c>
      <c r="F124" s="87" t="s">
        <v>1041</v>
      </c>
      <c r="G124" s="87" t="s">
        <v>1042</v>
      </c>
      <c r="H124" s="87" t="s">
        <v>1043</v>
      </c>
      <c r="I124" s="87" t="s">
        <v>1044</v>
      </c>
      <c r="J124" s="88">
        <v>0</v>
      </c>
      <c r="K124" s="88">
        <v>0</v>
      </c>
      <c r="L124" s="88">
        <v>1110.7149999999999</v>
      </c>
      <c r="M124" s="88">
        <f t="shared" si="2"/>
        <v>1110.7149999999999</v>
      </c>
    </row>
    <row r="125" spans="1:13" s="89" customFormat="1" ht="11.25" x14ac:dyDescent="0.2">
      <c r="A125" s="2">
        <f t="shared" si="3"/>
        <v>119</v>
      </c>
      <c r="B125" s="2">
        <v>24</v>
      </c>
      <c r="C125" s="90" t="s">
        <v>548</v>
      </c>
      <c r="D125" s="91" t="s">
        <v>548</v>
      </c>
      <c r="E125" s="87" t="s">
        <v>1045</v>
      </c>
      <c r="F125" s="87" t="s">
        <v>1046</v>
      </c>
      <c r="G125" s="87" t="s">
        <v>1047</v>
      </c>
      <c r="H125" s="87" t="s">
        <v>1048</v>
      </c>
      <c r="I125" s="87" t="s">
        <v>201</v>
      </c>
      <c r="J125" s="88">
        <v>0</v>
      </c>
      <c r="K125" s="88">
        <v>0</v>
      </c>
      <c r="L125" s="88">
        <v>8712.9840000000004</v>
      </c>
      <c r="M125" s="88">
        <f t="shared" si="2"/>
        <v>8712.9840000000004</v>
      </c>
    </row>
    <row r="126" spans="1:13" s="89" customFormat="1" ht="11.25" x14ac:dyDescent="0.2">
      <c r="A126" s="2">
        <f t="shared" si="3"/>
        <v>120</v>
      </c>
      <c r="B126" s="2">
        <v>24</v>
      </c>
      <c r="C126" s="90" t="s">
        <v>548</v>
      </c>
      <c r="D126" s="91" t="s">
        <v>548</v>
      </c>
      <c r="E126" s="87" t="s">
        <v>1049</v>
      </c>
      <c r="F126" s="87" t="s">
        <v>1050</v>
      </c>
      <c r="G126" s="87" t="s">
        <v>1051</v>
      </c>
      <c r="H126" s="87" t="s">
        <v>1052</v>
      </c>
      <c r="I126" s="87" t="s">
        <v>204</v>
      </c>
      <c r="J126" s="88">
        <v>0</v>
      </c>
      <c r="K126" s="88">
        <v>0</v>
      </c>
      <c r="L126" s="88">
        <v>14952.48</v>
      </c>
      <c r="M126" s="88">
        <f t="shared" si="2"/>
        <v>14952.48</v>
      </c>
    </row>
    <row r="127" spans="1:13" s="89" customFormat="1" ht="11.25" x14ac:dyDescent="0.2">
      <c r="A127" s="2">
        <f t="shared" si="3"/>
        <v>121</v>
      </c>
      <c r="B127" s="2">
        <v>24</v>
      </c>
      <c r="C127" s="90" t="s">
        <v>548</v>
      </c>
      <c r="D127" s="91" t="s">
        <v>548</v>
      </c>
      <c r="E127" s="87" t="s">
        <v>1053</v>
      </c>
      <c r="F127" s="87" t="s">
        <v>1054</v>
      </c>
      <c r="G127" s="87" t="s">
        <v>1055</v>
      </c>
      <c r="H127" s="87" t="s">
        <v>1056</v>
      </c>
      <c r="I127" s="87" t="s">
        <v>199</v>
      </c>
      <c r="J127" s="88">
        <v>0</v>
      </c>
      <c r="K127" s="88">
        <v>0</v>
      </c>
      <c r="L127" s="88">
        <v>7946.134</v>
      </c>
      <c r="M127" s="88">
        <f t="shared" si="2"/>
        <v>7946.134</v>
      </c>
    </row>
    <row r="128" spans="1:13" s="89" customFormat="1" ht="11.25" x14ac:dyDescent="0.2">
      <c r="A128" s="2">
        <f t="shared" si="3"/>
        <v>122</v>
      </c>
      <c r="B128" s="2">
        <v>24</v>
      </c>
      <c r="C128" s="90" t="s">
        <v>548</v>
      </c>
      <c r="D128" s="91" t="s">
        <v>548</v>
      </c>
      <c r="E128" s="87" t="s">
        <v>1057</v>
      </c>
      <c r="F128" s="87" t="s">
        <v>1058</v>
      </c>
      <c r="G128" s="87" t="s">
        <v>1059</v>
      </c>
      <c r="H128" s="87" t="s">
        <v>1060</v>
      </c>
      <c r="I128" s="87" t="s">
        <v>639</v>
      </c>
      <c r="J128" s="88">
        <v>0</v>
      </c>
      <c r="K128" s="88">
        <v>0</v>
      </c>
      <c r="L128" s="88">
        <v>10531</v>
      </c>
      <c r="M128" s="88">
        <f t="shared" si="2"/>
        <v>10531</v>
      </c>
    </row>
    <row r="129" spans="1:13" s="89" customFormat="1" ht="11.25" x14ac:dyDescent="0.2">
      <c r="A129" s="2">
        <f t="shared" si="3"/>
        <v>123</v>
      </c>
      <c r="B129" s="2">
        <v>24</v>
      </c>
      <c r="C129" s="90" t="s">
        <v>548</v>
      </c>
      <c r="D129" s="91" t="s">
        <v>548</v>
      </c>
      <c r="E129" s="87" t="s">
        <v>1061</v>
      </c>
      <c r="F129" s="87" t="s">
        <v>1062</v>
      </c>
      <c r="G129" s="87" t="s">
        <v>1063</v>
      </c>
      <c r="H129" s="87" t="s">
        <v>1064</v>
      </c>
      <c r="I129" s="87" t="s">
        <v>1065</v>
      </c>
      <c r="J129" s="88">
        <v>0</v>
      </c>
      <c r="K129" s="88">
        <v>0</v>
      </c>
      <c r="L129" s="88">
        <v>8270.44</v>
      </c>
      <c r="M129" s="88">
        <f t="shared" si="2"/>
        <v>8270.44</v>
      </c>
    </row>
    <row r="130" spans="1:13" s="89" customFormat="1" ht="11.25" x14ac:dyDescent="0.2">
      <c r="A130" s="2">
        <f t="shared" si="3"/>
        <v>124</v>
      </c>
      <c r="B130" s="2">
        <v>24</v>
      </c>
      <c r="C130" s="90" t="s">
        <v>548</v>
      </c>
      <c r="D130" s="91" t="s">
        <v>548</v>
      </c>
      <c r="E130" s="87" t="s">
        <v>1066</v>
      </c>
      <c r="F130" s="87" t="s">
        <v>1067</v>
      </c>
      <c r="G130" s="87" t="s">
        <v>1068</v>
      </c>
      <c r="H130" s="87" t="s">
        <v>1069</v>
      </c>
      <c r="I130" s="87" t="s">
        <v>1070</v>
      </c>
      <c r="J130" s="88">
        <v>0</v>
      </c>
      <c r="K130" s="88">
        <v>0</v>
      </c>
      <c r="L130" s="88">
        <v>21171.723000000002</v>
      </c>
      <c r="M130" s="88">
        <f t="shared" si="2"/>
        <v>21171.723000000002</v>
      </c>
    </row>
    <row r="131" spans="1:13" s="89" customFormat="1" ht="11.25" x14ac:dyDescent="0.2">
      <c r="A131" s="2">
        <f t="shared" si="3"/>
        <v>125</v>
      </c>
      <c r="B131" s="2">
        <v>24</v>
      </c>
      <c r="C131" s="90" t="s">
        <v>548</v>
      </c>
      <c r="D131" s="91" t="s">
        <v>548</v>
      </c>
      <c r="E131" s="87" t="s">
        <v>1071</v>
      </c>
      <c r="F131" s="87" t="s">
        <v>1072</v>
      </c>
      <c r="G131" s="87" t="s">
        <v>1073</v>
      </c>
      <c r="H131" s="87" t="s">
        <v>1074</v>
      </c>
      <c r="I131" s="87" t="s">
        <v>12</v>
      </c>
      <c r="J131" s="88">
        <v>0</v>
      </c>
      <c r="K131" s="88">
        <v>0</v>
      </c>
      <c r="L131" s="88">
        <v>1399.6579999999999</v>
      </c>
      <c r="M131" s="88">
        <f t="shared" si="2"/>
        <v>1399.6579999999999</v>
      </c>
    </row>
    <row r="132" spans="1:13" s="89" customFormat="1" ht="11.25" x14ac:dyDescent="0.2">
      <c r="A132" s="2">
        <f t="shared" si="3"/>
        <v>126</v>
      </c>
      <c r="B132" s="2">
        <v>24</v>
      </c>
      <c r="C132" s="90" t="s">
        <v>548</v>
      </c>
      <c r="D132" s="91" t="s">
        <v>548</v>
      </c>
      <c r="E132" s="87" t="s">
        <v>1075</v>
      </c>
      <c r="F132" s="87" t="s">
        <v>1076</v>
      </c>
      <c r="G132" s="87" t="s">
        <v>1077</v>
      </c>
      <c r="H132" s="87" t="s">
        <v>1078</v>
      </c>
      <c r="I132" s="87" t="s">
        <v>256</v>
      </c>
      <c r="J132" s="88">
        <v>0</v>
      </c>
      <c r="K132" s="88">
        <v>0</v>
      </c>
      <c r="L132" s="88">
        <v>4580</v>
      </c>
      <c r="M132" s="88">
        <f t="shared" si="2"/>
        <v>4580</v>
      </c>
    </row>
    <row r="133" spans="1:13" s="89" customFormat="1" ht="11.25" x14ac:dyDescent="0.2">
      <c r="A133" s="2">
        <f t="shared" si="3"/>
        <v>127</v>
      </c>
      <c r="B133" s="2">
        <v>24</v>
      </c>
      <c r="C133" s="90" t="s">
        <v>548</v>
      </c>
      <c r="D133" s="91" t="s">
        <v>548</v>
      </c>
      <c r="E133" s="87" t="s">
        <v>1079</v>
      </c>
      <c r="F133" s="87" t="s">
        <v>1080</v>
      </c>
      <c r="G133" s="87" t="s">
        <v>1081</v>
      </c>
      <c r="H133" s="87" t="s">
        <v>1082</v>
      </c>
      <c r="I133" s="87" t="s">
        <v>162</v>
      </c>
      <c r="J133" s="88">
        <v>0</v>
      </c>
      <c r="K133" s="88">
        <v>0</v>
      </c>
      <c r="L133" s="88">
        <v>15000</v>
      </c>
      <c r="M133" s="88">
        <f t="shared" si="2"/>
        <v>15000</v>
      </c>
    </row>
    <row r="134" spans="1:13" s="89" customFormat="1" ht="11.25" x14ac:dyDescent="0.2">
      <c r="A134" s="2">
        <f t="shared" si="3"/>
        <v>128</v>
      </c>
      <c r="B134" s="2">
        <v>24</v>
      </c>
      <c r="C134" s="90" t="s">
        <v>548</v>
      </c>
      <c r="D134" s="91" t="s">
        <v>548</v>
      </c>
      <c r="E134" s="87" t="s">
        <v>1083</v>
      </c>
      <c r="F134" s="87" t="s">
        <v>1084</v>
      </c>
      <c r="G134" s="87" t="s">
        <v>1085</v>
      </c>
      <c r="H134" s="87" t="s">
        <v>1086</v>
      </c>
      <c r="I134" s="87" t="s">
        <v>6</v>
      </c>
      <c r="J134" s="88">
        <v>0</v>
      </c>
      <c r="K134" s="88">
        <v>0</v>
      </c>
      <c r="L134" s="88">
        <v>4624.22</v>
      </c>
      <c r="M134" s="88">
        <f t="shared" si="2"/>
        <v>4624.22</v>
      </c>
    </row>
    <row r="135" spans="1:13" s="89" customFormat="1" ht="11.25" x14ac:dyDescent="0.2">
      <c r="A135" s="2">
        <f t="shared" si="3"/>
        <v>129</v>
      </c>
      <c r="B135" s="2">
        <v>24</v>
      </c>
      <c r="C135" s="90" t="s">
        <v>548</v>
      </c>
      <c r="D135" s="91" t="s">
        <v>548</v>
      </c>
      <c r="E135" s="87" t="s">
        <v>1087</v>
      </c>
      <c r="F135" s="87" t="s">
        <v>1088</v>
      </c>
      <c r="G135" s="87" t="s">
        <v>1089</v>
      </c>
      <c r="H135" s="87" t="s">
        <v>1090</v>
      </c>
      <c r="I135" s="87" t="s">
        <v>192</v>
      </c>
      <c r="J135" s="88">
        <v>0</v>
      </c>
      <c r="K135" s="88">
        <v>0</v>
      </c>
      <c r="L135" s="88">
        <v>7170</v>
      </c>
      <c r="M135" s="88">
        <f t="shared" si="2"/>
        <v>7170</v>
      </c>
    </row>
    <row r="136" spans="1:13" s="89" customFormat="1" ht="11.25" x14ac:dyDescent="0.2">
      <c r="A136" s="2">
        <f t="shared" si="3"/>
        <v>130</v>
      </c>
      <c r="B136" s="2">
        <v>24</v>
      </c>
      <c r="C136" s="90" t="s">
        <v>548</v>
      </c>
      <c r="D136" s="91" t="s">
        <v>548</v>
      </c>
      <c r="E136" s="87" t="s">
        <v>1091</v>
      </c>
      <c r="F136" s="87" t="s">
        <v>1092</v>
      </c>
      <c r="G136" s="87" t="s">
        <v>1093</v>
      </c>
      <c r="H136" s="87" t="s">
        <v>1094</v>
      </c>
      <c r="I136" s="87" t="s">
        <v>193</v>
      </c>
      <c r="J136" s="88">
        <v>0</v>
      </c>
      <c r="K136" s="88">
        <v>0</v>
      </c>
      <c r="L136" s="88">
        <v>10875</v>
      </c>
      <c r="M136" s="88">
        <f t="shared" ref="M136:M199" si="4">SUM(J136:L136)</f>
        <v>10875</v>
      </c>
    </row>
    <row r="137" spans="1:13" s="89" customFormat="1" ht="11.25" x14ac:dyDescent="0.2">
      <c r="A137" s="2">
        <f t="shared" ref="A137:A200" si="5">+A136+1</f>
        <v>131</v>
      </c>
      <c r="B137" s="2">
        <v>24</v>
      </c>
      <c r="C137" s="90" t="s">
        <v>548</v>
      </c>
      <c r="D137" s="91" t="s">
        <v>548</v>
      </c>
      <c r="E137" s="87" t="s">
        <v>1095</v>
      </c>
      <c r="F137" s="87" t="s">
        <v>1096</v>
      </c>
      <c r="G137" s="87" t="s">
        <v>1097</v>
      </c>
      <c r="H137" s="87" t="s">
        <v>1098</v>
      </c>
      <c r="I137" s="87" t="s">
        <v>1099</v>
      </c>
      <c r="J137" s="88">
        <v>0</v>
      </c>
      <c r="K137" s="88">
        <v>0</v>
      </c>
      <c r="L137" s="88">
        <v>17338.57</v>
      </c>
      <c r="M137" s="88">
        <f t="shared" si="4"/>
        <v>17338.57</v>
      </c>
    </row>
    <row r="138" spans="1:13" s="89" customFormat="1" ht="11.25" x14ac:dyDescent="0.2">
      <c r="A138" s="2">
        <f t="shared" si="5"/>
        <v>132</v>
      </c>
      <c r="B138" s="2">
        <v>24</v>
      </c>
      <c r="C138" s="90" t="s">
        <v>548</v>
      </c>
      <c r="D138" s="91" t="s">
        <v>548</v>
      </c>
      <c r="E138" s="87" t="s">
        <v>1100</v>
      </c>
      <c r="F138" s="87" t="s">
        <v>1101</v>
      </c>
      <c r="G138" s="87" t="s">
        <v>1102</v>
      </c>
      <c r="H138" s="87" t="s">
        <v>1103</v>
      </c>
      <c r="I138" s="87" t="s">
        <v>639</v>
      </c>
      <c r="J138" s="88">
        <v>0</v>
      </c>
      <c r="K138" s="88">
        <v>0</v>
      </c>
      <c r="L138" s="88">
        <v>15000</v>
      </c>
      <c r="M138" s="88">
        <f t="shared" si="4"/>
        <v>15000</v>
      </c>
    </row>
    <row r="139" spans="1:13" s="89" customFormat="1" ht="11.25" x14ac:dyDescent="0.2">
      <c r="A139" s="2">
        <f t="shared" si="5"/>
        <v>133</v>
      </c>
      <c r="B139" s="2">
        <v>24</v>
      </c>
      <c r="C139" s="90" t="s">
        <v>548</v>
      </c>
      <c r="D139" s="91" t="s">
        <v>548</v>
      </c>
      <c r="E139" s="87" t="s">
        <v>1104</v>
      </c>
      <c r="F139" s="87" t="s">
        <v>1105</v>
      </c>
      <c r="G139" s="87" t="s">
        <v>1106</v>
      </c>
      <c r="H139" s="87" t="s">
        <v>1107</v>
      </c>
      <c r="I139" s="87" t="s">
        <v>255</v>
      </c>
      <c r="J139" s="88">
        <v>0</v>
      </c>
      <c r="K139" s="88">
        <v>0</v>
      </c>
      <c r="L139" s="88">
        <v>3271</v>
      </c>
      <c r="M139" s="88">
        <f t="shared" si="4"/>
        <v>3271</v>
      </c>
    </row>
    <row r="140" spans="1:13" s="89" customFormat="1" ht="11.25" x14ac:dyDescent="0.2">
      <c r="A140" s="2">
        <f t="shared" si="5"/>
        <v>134</v>
      </c>
      <c r="B140" s="2">
        <v>24</v>
      </c>
      <c r="C140" s="90" t="s">
        <v>548</v>
      </c>
      <c r="D140" s="91" t="s">
        <v>548</v>
      </c>
      <c r="E140" s="87" t="s">
        <v>1108</v>
      </c>
      <c r="F140" s="87" t="s">
        <v>1109</v>
      </c>
      <c r="G140" s="87" t="s">
        <v>1110</v>
      </c>
      <c r="H140" s="87" t="s">
        <v>1111</v>
      </c>
      <c r="I140" s="87" t="s">
        <v>159</v>
      </c>
      <c r="J140" s="88">
        <v>0</v>
      </c>
      <c r="K140" s="88">
        <v>0</v>
      </c>
      <c r="L140" s="88">
        <v>1750.4269999999999</v>
      </c>
      <c r="M140" s="88">
        <f t="shared" si="4"/>
        <v>1750.4269999999999</v>
      </c>
    </row>
    <row r="141" spans="1:13" s="89" customFormat="1" ht="11.25" x14ac:dyDescent="0.2">
      <c r="A141" s="2">
        <f t="shared" si="5"/>
        <v>135</v>
      </c>
      <c r="B141" s="2">
        <v>24</v>
      </c>
      <c r="C141" s="90" t="s">
        <v>548</v>
      </c>
      <c r="D141" s="91" t="s">
        <v>548</v>
      </c>
      <c r="E141" s="87" t="s">
        <v>1112</v>
      </c>
      <c r="F141" s="87" t="s">
        <v>1113</v>
      </c>
      <c r="G141" s="87" t="s">
        <v>1114</v>
      </c>
      <c r="H141" s="87" t="s">
        <v>1115</v>
      </c>
      <c r="I141" s="87" t="s">
        <v>1116</v>
      </c>
      <c r="J141" s="88">
        <v>0</v>
      </c>
      <c r="K141" s="88">
        <v>0</v>
      </c>
      <c r="L141" s="88">
        <v>36145.002999999997</v>
      </c>
      <c r="M141" s="88">
        <f t="shared" si="4"/>
        <v>36145.002999999997</v>
      </c>
    </row>
    <row r="142" spans="1:13" s="89" customFormat="1" ht="11.25" x14ac:dyDescent="0.2">
      <c r="A142" s="2">
        <f t="shared" si="5"/>
        <v>136</v>
      </c>
      <c r="B142" s="2">
        <v>24</v>
      </c>
      <c r="C142" s="90" t="s">
        <v>548</v>
      </c>
      <c r="D142" s="91" t="s">
        <v>548</v>
      </c>
      <c r="E142" s="87" t="s">
        <v>1117</v>
      </c>
      <c r="F142" s="87" t="s">
        <v>1118</v>
      </c>
      <c r="G142" s="87" t="s">
        <v>1119</v>
      </c>
      <c r="H142" s="87" t="s">
        <v>1120</v>
      </c>
      <c r="I142" s="87" t="s">
        <v>8</v>
      </c>
      <c r="J142" s="88">
        <v>0</v>
      </c>
      <c r="K142" s="88">
        <v>0</v>
      </c>
      <c r="L142" s="88">
        <v>5770</v>
      </c>
      <c r="M142" s="88">
        <f t="shared" si="4"/>
        <v>5770</v>
      </c>
    </row>
    <row r="143" spans="1:13" s="89" customFormat="1" ht="11.25" x14ac:dyDescent="0.2">
      <c r="A143" s="2">
        <f t="shared" si="5"/>
        <v>137</v>
      </c>
      <c r="B143" s="2">
        <v>24</v>
      </c>
      <c r="C143" s="90" t="s">
        <v>548</v>
      </c>
      <c r="D143" s="91" t="s">
        <v>548</v>
      </c>
      <c r="E143" s="87" t="s">
        <v>1121</v>
      </c>
      <c r="F143" s="87" t="s">
        <v>1122</v>
      </c>
      <c r="G143" s="87" t="s">
        <v>1123</v>
      </c>
      <c r="H143" s="87" t="s">
        <v>1124</v>
      </c>
      <c r="I143" s="87" t="s">
        <v>192</v>
      </c>
      <c r="J143" s="88">
        <v>0</v>
      </c>
      <c r="K143" s="88">
        <v>0</v>
      </c>
      <c r="L143" s="88">
        <v>0</v>
      </c>
      <c r="M143" s="88">
        <f t="shared" si="4"/>
        <v>0</v>
      </c>
    </row>
    <row r="144" spans="1:13" s="89" customFormat="1" ht="11.25" x14ac:dyDescent="0.2">
      <c r="A144" s="2">
        <f>+A143+1</f>
        <v>138</v>
      </c>
      <c r="B144" s="2">
        <v>24</v>
      </c>
      <c r="C144" s="90" t="s">
        <v>548</v>
      </c>
      <c r="D144" s="91" t="s">
        <v>548</v>
      </c>
      <c r="E144" s="87" t="s">
        <v>1125</v>
      </c>
      <c r="F144" s="87" t="s">
        <v>1126</v>
      </c>
      <c r="G144" s="87" t="s">
        <v>1127</v>
      </c>
      <c r="H144" s="87" t="s">
        <v>1128</v>
      </c>
      <c r="I144" s="87" t="s">
        <v>192</v>
      </c>
      <c r="J144" s="88">
        <v>0</v>
      </c>
      <c r="K144" s="88">
        <v>0</v>
      </c>
      <c r="L144" s="88">
        <v>2280</v>
      </c>
      <c r="M144" s="88">
        <f t="shared" si="4"/>
        <v>2280</v>
      </c>
    </row>
    <row r="145" spans="1:13" s="89" customFormat="1" ht="11.25" x14ac:dyDescent="0.2">
      <c r="A145" s="2">
        <f t="shared" si="5"/>
        <v>139</v>
      </c>
      <c r="B145" s="2">
        <v>24</v>
      </c>
      <c r="C145" s="90" t="s">
        <v>548</v>
      </c>
      <c r="D145" s="91" t="s">
        <v>548</v>
      </c>
      <c r="E145" s="87" t="s">
        <v>1129</v>
      </c>
      <c r="F145" s="87" t="s">
        <v>1130</v>
      </c>
      <c r="G145" s="87" t="s">
        <v>1131</v>
      </c>
      <c r="H145" s="87" t="s">
        <v>1132</v>
      </c>
      <c r="I145" s="87" t="s">
        <v>195</v>
      </c>
      <c r="J145" s="88">
        <v>0</v>
      </c>
      <c r="K145" s="88">
        <v>0</v>
      </c>
      <c r="L145" s="88">
        <v>9321.5</v>
      </c>
      <c r="M145" s="88">
        <f t="shared" si="4"/>
        <v>9321.5</v>
      </c>
    </row>
    <row r="146" spans="1:13" s="89" customFormat="1" ht="11.25" x14ac:dyDescent="0.2">
      <c r="A146" s="2">
        <f t="shared" si="5"/>
        <v>140</v>
      </c>
      <c r="B146" s="2">
        <v>24</v>
      </c>
      <c r="C146" s="90" t="s">
        <v>548</v>
      </c>
      <c r="D146" s="91" t="s">
        <v>548</v>
      </c>
      <c r="E146" s="87" t="s">
        <v>1133</v>
      </c>
      <c r="F146" s="87" t="s">
        <v>1134</v>
      </c>
      <c r="G146" s="87" t="s">
        <v>1135</v>
      </c>
      <c r="H146" s="87" t="s">
        <v>1136</v>
      </c>
      <c r="I146" s="87" t="s">
        <v>149</v>
      </c>
      <c r="J146" s="88">
        <v>0</v>
      </c>
      <c r="K146" s="88">
        <v>0</v>
      </c>
      <c r="L146" s="88">
        <v>0</v>
      </c>
      <c r="M146" s="88">
        <f t="shared" si="4"/>
        <v>0</v>
      </c>
    </row>
    <row r="147" spans="1:13" s="89" customFormat="1" ht="11.25" x14ac:dyDescent="0.2">
      <c r="A147" s="2">
        <f t="shared" si="5"/>
        <v>141</v>
      </c>
      <c r="B147" s="2">
        <v>24</v>
      </c>
      <c r="C147" s="90" t="s">
        <v>548</v>
      </c>
      <c r="D147" s="91" t="s">
        <v>548</v>
      </c>
      <c r="E147" s="87" t="s">
        <v>1137</v>
      </c>
      <c r="F147" s="87" t="s">
        <v>1138</v>
      </c>
      <c r="G147" s="87" t="s">
        <v>1139</v>
      </c>
      <c r="H147" s="87" t="s">
        <v>1140</v>
      </c>
      <c r="I147" s="87" t="s">
        <v>205</v>
      </c>
      <c r="J147" s="88">
        <v>0</v>
      </c>
      <c r="K147" s="88">
        <v>0</v>
      </c>
      <c r="L147" s="88">
        <v>0</v>
      </c>
      <c r="M147" s="88">
        <f t="shared" si="4"/>
        <v>0</v>
      </c>
    </row>
    <row r="148" spans="1:13" s="89" customFormat="1" ht="11.25" x14ac:dyDescent="0.2">
      <c r="A148" s="2">
        <f t="shared" si="5"/>
        <v>142</v>
      </c>
      <c r="B148" s="2">
        <v>24</v>
      </c>
      <c r="C148" s="90" t="s">
        <v>548</v>
      </c>
      <c r="D148" s="91" t="s">
        <v>548</v>
      </c>
      <c r="E148" s="87" t="s">
        <v>1141</v>
      </c>
      <c r="F148" s="87" t="s">
        <v>1142</v>
      </c>
      <c r="G148" s="87" t="s">
        <v>1143</v>
      </c>
      <c r="H148" s="87" t="s">
        <v>1144</v>
      </c>
      <c r="I148" s="87" t="s">
        <v>639</v>
      </c>
      <c r="J148" s="88">
        <v>0</v>
      </c>
      <c r="K148" s="88">
        <v>0</v>
      </c>
      <c r="L148" s="88">
        <v>0</v>
      </c>
      <c r="M148" s="88">
        <f t="shared" si="4"/>
        <v>0</v>
      </c>
    </row>
    <row r="149" spans="1:13" s="89" customFormat="1" ht="11.25" x14ac:dyDescent="0.2">
      <c r="A149" s="2">
        <f t="shared" si="5"/>
        <v>143</v>
      </c>
      <c r="B149" s="2">
        <v>24</v>
      </c>
      <c r="C149" s="90" t="s">
        <v>548</v>
      </c>
      <c r="D149" s="91" t="s">
        <v>548</v>
      </c>
      <c r="E149" s="87" t="s">
        <v>1145</v>
      </c>
      <c r="F149" s="87" t="s">
        <v>1146</v>
      </c>
      <c r="G149" s="87" t="s">
        <v>1147</v>
      </c>
      <c r="H149" s="87" t="s">
        <v>1148</v>
      </c>
      <c r="I149" s="87" t="s">
        <v>168</v>
      </c>
      <c r="J149" s="88">
        <v>0</v>
      </c>
      <c r="K149" s="88">
        <v>0</v>
      </c>
      <c r="L149" s="88">
        <v>0</v>
      </c>
      <c r="M149" s="88">
        <f t="shared" si="4"/>
        <v>0</v>
      </c>
    </row>
    <row r="150" spans="1:13" s="89" customFormat="1" ht="11.25" x14ac:dyDescent="0.2">
      <c r="A150" s="2">
        <f>+A149+1</f>
        <v>144</v>
      </c>
      <c r="B150" s="2">
        <v>24</v>
      </c>
      <c r="C150" s="90" t="s">
        <v>548</v>
      </c>
      <c r="D150" s="91" t="s">
        <v>548</v>
      </c>
      <c r="E150" s="87" t="s">
        <v>1149</v>
      </c>
      <c r="F150" s="87" t="s">
        <v>1150</v>
      </c>
      <c r="G150" s="87" t="s">
        <v>1151</v>
      </c>
      <c r="H150" s="87" t="s">
        <v>1152</v>
      </c>
      <c r="I150" s="87" t="s">
        <v>162</v>
      </c>
      <c r="J150" s="88">
        <v>0</v>
      </c>
      <c r="K150" s="88">
        <v>0</v>
      </c>
      <c r="L150" s="88">
        <v>8102.9470000000001</v>
      </c>
      <c r="M150" s="88">
        <f t="shared" si="4"/>
        <v>8102.9470000000001</v>
      </c>
    </row>
    <row r="151" spans="1:13" s="89" customFormat="1" ht="11.25" x14ac:dyDescent="0.2">
      <c r="A151" s="2">
        <f t="shared" si="5"/>
        <v>145</v>
      </c>
      <c r="B151" s="2">
        <v>24</v>
      </c>
      <c r="C151" s="90" t="s">
        <v>548</v>
      </c>
      <c r="D151" s="91" t="s">
        <v>548</v>
      </c>
      <c r="E151" s="87" t="s">
        <v>1153</v>
      </c>
      <c r="F151" s="87" t="s">
        <v>1154</v>
      </c>
      <c r="G151" s="87" t="s">
        <v>1155</v>
      </c>
      <c r="H151" s="87" t="s">
        <v>1156</v>
      </c>
      <c r="I151" s="87" t="s">
        <v>168</v>
      </c>
      <c r="J151" s="88">
        <v>0</v>
      </c>
      <c r="K151" s="88">
        <v>0</v>
      </c>
      <c r="L151" s="88">
        <v>840</v>
      </c>
      <c r="M151" s="88">
        <f t="shared" si="4"/>
        <v>840</v>
      </c>
    </row>
    <row r="152" spans="1:13" s="89" customFormat="1" ht="11.25" x14ac:dyDescent="0.2">
      <c r="A152" s="2">
        <f t="shared" si="5"/>
        <v>146</v>
      </c>
      <c r="B152" s="2">
        <v>24</v>
      </c>
      <c r="C152" s="90" t="s">
        <v>548</v>
      </c>
      <c r="D152" s="91" t="s">
        <v>548</v>
      </c>
      <c r="E152" s="87" t="s">
        <v>1157</v>
      </c>
      <c r="F152" s="87" t="s">
        <v>1158</v>
      </c>
      <c r="G152" s="87" t="s">
        <v>1159</v>
      </c>
      <c r="H152" s="87" t="s">
        <v>1160</v>
      </c>
      <c r="I152" s="87" t="s">
        <v>195</v>
      </c>
      <c r="J152" s="88">
        <v>0</v>
      </c>
      <c r="K152" s="88">
        <v>0</v>
      </c>
      <c r="L152" s="88">
        <v>11868.98</v>
      </c>
      <c r="M152" s="88">
        <f t="shared" si="4"/>
        <v>11868.98</v>
      </c>
    </row>
    <row r="153" spans="1:13" s="89" customFormat="1" ht="11.25" x14ac:dyDescent="0.2">
      <c r="A153" s="2">
        <f t="shared" si="5"/>
        <v>147</v>
      </c>
      <c r="B153" s="2">
        <v>24</v>
      </c>
      <c r="C153" s="90" t="s">
        <v>548</v>
      </c>
      <c r="D153" s="91" t="s">
        <v>548</v>
      </c>
      <c r="E153" s="87" t="s">
        <v>1161</v>
      </c>
      <c r="F153" s="87" t="s">
        <v>1162</v>
      </c>
      <c r="G153" s="87" t="s">
        <v>1163</v>
      </c>
      <c r="H153" s="87" t="s">
        <v>1164</v>
      </c>
      <c r="I153" s="87" t="s">
        <v>170</v>
      </c>
      <c r="J153" s="88">
        <v>0</v>
      </c>
      <c r="K153" s="88">
        <v>0</v>
      </c>
      <c r="L153" s="88">
        <v>6000</v>
      </c>
      <c r="M153" s="88">
        <f t="shared" si="4"/>
        <v>6000</v>
      </c>
    </row>
    <row r="154" spans="1:13" s="89" customFormat="1" ht="11.25" x14ac:dyDescent="0.2">
      <c r="A154" s="2">
        <f t="shared" si="5"/>
        <v>148</v>
      </c>
      <c r="B154" s="2">
        <v>24</v>
      </c>
      <c r="C154" s="90" t="s">
        <v>548</v>
      </c>
      <c r="D154" s="91" t="s">
        <v>548</v>
      </c>
      <c r="E154" s="87" t="s">
        <v>1165</v>
      </c>
      <c r="F154" s="87" t="s">
        <v>1166</v>
      </c>
      <c r="G154" s="87" t="s">
        <v>1167</v>
      </c>
      <c r="H154" s="87" t="s">
        <v>1168</v>
      </c>
      <c r="I154" s="87" t="s">
        <v>193</v>
      </c>
      <c r="J154" s="88">
        <v>0</v>
      </c>
      <c r="K154" s="88">
        <v>0</v>
      </c>
      <c r="L154" s="88">
        <v>6558.7479999999996</v>
      </c>
      <c r="M154" s="88">
        <f t="shared" si="4"/>
        <v>6558.7479999999996</v>
      </c>
    </row>
    <row r="155" spans="1:13" s="89" customFormat="1" ht="11.25" x14ac:dyDescent="0.2">
      <c r="A155" s="2">
        <f t="shared" si="5"/>
        <v>149</v>
      </c>
      <c r="B155" s="2">
        <v>24</v>
      </c>
      <c r="C155" s="90" t="s">
        <v>548</v>
      </c>
      <c r="D155" s="91" t="s">
        <v>548</v>
      </c>
      <c r="E155" s="87" t="s">
        <v>1169</v>
      </c>
      <c r="F155" s="87" t="s">
        <v>1170</v>
      </c>
      <c r="G155" s="87" t="s">
        <v>628</v>
      </c>
      <c r="H155" s="87" t="s">
        <v>1171</v>
      </c>
      <c r="I155" s="87" t="s">
        <v>195</v>
      </c>
      <c r="J155" s="88">
        <v>0</v>
      </c>
      <c r="K155" s="88">
        <v>0</v>
      </c>
      <c r="L155" s="88">
        <v>9440</v>
      </c>
      <c r="M155" s="88">
        <f t="shared" si="4"/>
        <v>9440</v>
      </c>
    </row>
    <row r="156" spans="1:13" s="89" customFormat="1" ht="11.25" x14ac:dyDescent="0.2">
      <c r="A156" s="2">
        <f t="shared" si="5"/>
        <v>150</v>
      </c>
      <c r="B156" s="2">
        <v>24</v>
      </c>
      <c r="C156" s="90" t="s">
        <v>548</v>
      </c>
      <c r="D156" s="91" t="s">
        <v>548</v>
      </c>
      <c r="E156" s="87" t="s">
        <v>1172</v>
      </c>
      <c r="F156" s="87" t="s">
        <v>1173</v>
      </c>
      <c r="G156" s="87" t="s">
        <v>1174</v>
      </c>
      <c r="H156" s="87" t="s">
        <v>1175</v>
      </c>
      <c r="I156" s="87" t="s">
        <v>1176</v>
      </c>
      <c r="J156" s="88">
        <v>0</v>
      </c>
      <c r="K156" s="88">
        <v>0</v>
      </c>
      <c r="L156" s="88">
        <v>4304.76</v>
      </c>
      <c r="M156" s="88">
        <f t="shared" si="4"/>
        <v>4304.76</v>
      </c>
    </row>
    <row r="157" spans="1:13" s="89" customFormat="1" ht="11.25" x14ac:dyDescent="0.2">
      <c r="A157" s="2">
        <f t="shared" si="5"/>
        <v>151</v>
      </c>
      <c r="B157" s="2">
        <v>24</v>
      </c>
      <c r="C157" s="90" t="s">
        <v>548</v>
      </c>
      <c r="D157" s="91" t="s">
        <v>548</v>
      </c>
      <c r="E157" s="87" t="s">
        <v>1177</v>
      </c>
      <c r="F157" s="87" t="s">
        <v>1178</v>
      </c>
      <c r="G157" s="87" t="s">
        <v>1179</v>
      </c>
      <c r="H157" s="87" t="s">
        <v>1180</v>
      </c>
      <c r="I157" s="87" t="s">
        <v>255</v>
      </c>
      <c r="J157" s="88">
        <v>0</v>
      </c>
      <c r="K157" s="88">
        <v>0</v>
      </c>
      <c r="L157" s="88">
        <v>5455</v>
      </c>
      <c r="M157" s="88">
        <f t="shared" si="4"/>
        <v>5455</v>
      </c>
    </row>
    <row r="158" spans="1:13" s="89" customFormat="1" ht="11.25" x14ac:dyDescent="0.2">
      <c r="A158" s="2">
        <f t="shared" si="5"/>
        <v>152</v>
      </c>
      <c r="B158" s="2">
        <v>24</v>
      </c>
      <c r="C158" s="90" t="s">
        <v>548</v>
      </c>
      <c r="D158" s="91" t="s">
        <v>548</v>
      </c>
      <c r="E158" s="87" t="s">
        <v>1181</v>
      </c>
      <c r="F158" s="87" t="s">
        <v>1182</v>
      </c>
      <c r="G158" s="87" t="s">
        <v>1183</v>
      </c>
      <c r="H158" s="87" t="s">
        <v>1184</v>
      </c>
      <c r="I158" s="87" t="s">
        <v>1185</v>
      </c>
      <c r="J158" s="88">
        <v>0</v>
      </c>
      <c r="K158" s="88">
        <v>0</v>
      </c>
      <c r="L158" s="88">
        <v>17011.227999999999</v>
      </c>
      <c r="M158" s="88">
        <f t="shared" si="4"/>
        <v>17011.227999999999</v>
      </c>
    </row>
    <row r="159" spans="1:13" s="89" customFormat="1" ht="11.25" x14ac:dyDescent="0.2">
      <c r="A159" s="2">
        <f t="shared" si="5"/>
        <v>153</v>
      </c>
      <c r="B159" s="2">
        <v>24</v>
      </c>
      <c r="C159" s="90" t="s">
        <v>548</v>
      </c>
      <c r="D159" s="91" t="s">
        <v>548</v>
      </c>
      <c r="E159" s="87" t="s">
        <v>1186</v>
      </c>
      <c r="F159" s="87" t="s">
        <v>1187</v>
      </c>
      <c r="G159" s="87" t="s">
        <v>1188</v>
      </c>
      <c r="H159" s="87" t="s">
        <v>1189</v>
      </c>
      <c r="I159" s="87" t="s">
        <v>687</v>
      </c>
      <c r="J159" s="88">
        <v>0</v>
      </c>
      <c r="K159" s="88">
        <v>0</v>
      </c>
      <c r="L159" s="88">
        <v>14799.89</v>
      </c>
      <c r="M159" s="88">
        <f t="shared" si="4"/>
        <v>14799.89</v>
      </c>
    </row>
    <row r="160" spans="1:13" s="89" customFormat="1" ht="11.25" x14ac:dyDescent="0.2">
      <c r="A160" s="2">
        <f t="shared" si="5"/>
        <v>154</v>
      </c>
      <c r="B160" s="2">
        <v>24</v>
      </c>
      <c r="C160" s="90" t="s">
        <v>548</v>
      </c>
      <c r="D160" s="91" t="s">
        <v>548</v>
      </c>
      <c r="E160" s="87" t="s">
        <v>1190</v>
      </c>
      <c r="F160" s="87" t="s">
        <v>1191</v>
      </c>
      <c r="G160" s="87" t="s">
        <v>1192</v>
      </c>
      <c r="H160" s="87" t="s">
        <v>1193</v>
      </c>
      <c r="I160" s="87" t="s">
        <v>195</v>
      </c>
      <c r="J160" s="88">
        <v>0</v>
      </c>
      <c r="K160" s="88">
        <v>0</v>
      </c>
      <c r="L160" s="88">
        <v>1320.68</v>
      </c>
      <c r="M160" s="88">
        <f t="shared" si="4"/>
        <v>1320.68</v>
      </c>
    </row>
    <row r="161" spans="1:13" s="89" customFormat="1" ht="11.25" x14ac:dyDescent="0.2">
      <c r="A161" s="2">
        <f t="shared" si="5"/>
        <v>155</v>
      </c>
      <c r="B161" s="2">
        <v>24</v>
      </c>
      <c r="C161" s="90" t="s">
        <v>548</v>
      </c>
      <c r="D161" s="91" t="s">
        <v>548</v>
      </c>
      <c r="E161" s="87" t="s">
        <v>1194</v>
      </c>
      <c r="F161" s="87" t="s">
        <v>1195</v>
      </c>
      <c r="G161" s="87" t="s">
        <v>1196</v>
      </c>
      <c r="H161" s="87" t="s">
        <v>1197</v>
      </c>
      <c r="I161" s="87" t="s">
        <v>1198</v>
      </c>
      <c r="J161" s="88">
        <v>0</v>
      </c>
      <c r="K161" s="88">
        <v>0</v>
      </c>
      <c r="L161" s="88">
        <v>16000</v>
      </c>
      <c r="M161" s="88">
        <f t="shared" si="4"/>
        <v>16000</v>
      </c>
    </row>
    <row r="162" spans="1:13" s="89" customFormat="1" ht="11.25" x14ac:dyDescent="0.2">
      <c r="A162" s="2">
        <f t="shared" si="5"/>
        <v>156</v>
      </c>
      <c r="B162" s="2">
        <v>24</v>
      </c>
      <c r="C162" s="90" t="s">
        <v>548</v>
      </c>
      <c r="D162" s="91" t="s">
        <v>548</v>
      </c>
      <c r="E162" s="87" t="s">
        <v>1199</v>
      </c>
      <c r="F162" s="87" t="s">
        <v>1200</v>
      </c>
      <c r="G162" s="87" t="s">
        <v>1201</v>
      </c>
      <c r="H162" s="87" t="s">
        <v>1202</v>
      </c>
      <c r="I162" s="87" t="s">
        <v>170</v>
      </c>
      <c r="J162" s="88">
        <v>0</v>
      </c>
      <c r="K162" s="88">
        <v>0</v>
      </c>
      <c r="L162" s="88">
        <v>14835.511</v>
      </c>
      <c r="M162" s="88">
        <f t="shared" si="4"/>
        <v>14835.511</v>
      </c>
    </row>
    <row r="163" spans="1:13" s="89" customFormat="1" ht="11.25" x14ac:dyDescent="0.2">
      <c r="A163" s="2">
        <f t="shared" si="5"/>
        <v>157</v>
      </c>
      <c r="B163" s="2">
        <v>24</v>
      </c>
      <c r="C163" s="90" t="s">
        <v>548</v>
      </c>
      <c r="D163" s="91" t="s">
        <v>548</v>
      </c>
      <c r="E163" s="87" t="s">
        <v>1203</v>
      </c>
      <c r="F163" s="87" t="s">
        <v>1204</v>
      </c>
      <c r="G163" s="87" t="s">
        <v>1205</v>
      </c>
      <c r="H163" s="87" t="s">
        <v>1206</v>
      </c>
      <c r="I163" s="87" t="s">
        <v>170</v>
      </c>
      <c r="J163" s="88">
        <v>0</v>
      </c>
      <c r="K163" s="88">
        <v>0</v>
      </c>
      <c r="L163" s="88">
        <v>5816.69</v>
      </c>
      <c r="M163" s="88">
        <f t="shared" si="4"/>
        <v>5816.69</v>
      </c>
    </row>
    <row r="164" spans="1:13" s="89" customFormat="1" ht="11.25" x14ac:dyDescent="0.2">
      <c r="A164" s="2">
        <f t="shared" si="5"/>
        <v>158</v>
      </c>
      <c r="B164" s="2">
        <v>24</v>
      </c>
      <c r="C164" s="90" t="s">
        <v>548</v>
      </c>
      <c r="D164" s="91" t="s">
        <v>548</v>
      </c>
      <c r="E164" s="87" t="s">
        <v>1207</v>
      </c>
      <c r="F164" s="87" t="s">
        <v>1208</v>
      </c>
      <c r="G164" s="87" t="s">
        <v>1209</v>
      </c>
      <c r="H164" s="87" t="s">
        <v>1210</v>
      </c>
      <c r="I164" s="87" t="s">
        <v>195</v>
      </c>
      <c r="J164" s="88">
        <v>0</v>
      </c>
      <c r="K164" s="88">
        <v>0</v>
      </c>
      <c r="L164" s="88">
        <v>982.5</v>
      </c>
      <c r="M164" s="88">
        <f t="shared" si="4"/>
        <v>982.5</v>
      </c>
    </row>
    <row r="165" spans="1:13" s="89" customFormat="1" ht="11.25" x14ac:dyDescent="0.2">
      <c r="A165" s="2">
        <f t="shared" si="5"/>
        <v>159</v>
      </c>
      <c r="B165" s="2">
        <v>24</v>
      </c>
      <c r="C165" s="90" t="s">
        <v>570</v>
      </c>
      <c r="D165" s="91" t="s">
        <v>548</v>
      </c>
      <c r="E165" s="87" t="s">
        <v>1211</v>
      </c>
      <c r="F165" s="87" t="s">
        <v>1212</v>
      </c>
      <c r="G165" s="87" t="s">
        <v>1213</v>
      </c>
      <c r="H165" s="87" t="s">
        <v>1214</v>
      </c>
      <c r="I165" s="87" t="s">
        <v>6</v>
      </c>
      <c r="J165" s="88">
        <v>0</v>
      </c>
      <c r="K165" s="88">
        <v>0</v>
      </c>
      <c r="L165" s="88">
        <v>0</v>
      </c>
      <c r="M165" s="88">
        <f t="shared" si="4"/>
        <v>0</v>
      </c>
    </row>
    <row r="166" spans="1:13" s="89" customFormat="1" ht="11.25" x14ac:dyDescent="0.2">
      <c r="A166" s="2">
        <f>+A165+1</f>
        <v>160</v>
      </c>
      <c r="B166" s="2">
        <v>24</v>
      </c>
      <c r="C166" s="90" t="s">
        <v>548</v>
      </c>
      <c r="D166" s="91" t="s">
        <v>548</v>
      </c>
      <c r="E166" s="87" t="s">
        <v>1215</v>
      </c>
      <c r="F166" s="87" t="s">
        <v>1216</v>
      </c>
      <c r="G166" s="87" t="s">
        <v>1217</v>
      </c>
      <c r="H166" s="87" t="s">
        <v>1218</v>
      </c>
      <c r="I166" s="87" t="s">
        <v>1219</v>
      </c>
      <c r="J166" s="88">
        <v>0</v>
      </c>
      <c r="K166" s="88">
        <v>0</v>
      </c>
      <c r="L166" s="88">
        <v>14014.174000000001</v>
      </c>
      <c r="M166" s="88">
        <f t="shared" si="4"/>
        <v>14014.174000000001</v>
      </c>
    </row>
    <row r="167" spans="1:13" s="89" customFormat="1" ht="11.25" x14ac:dyDescent="0.2">
      <c r="A167" s="2">
        <f t="shared" si="5"/>
        <v>161</v>
      </c>
      <c r="B167" s="2">
        <v>24</v>
      </c>
      <c r="C167" s="90" t="s">
        <v>548</v>
      </c>
      <c r="D167" s="91" t="s">
        <v>548</v>
      </c>
      <c r="E167" s="87" t="s">
        <v>1220</v>
      </c>
      <c r="F167" s="87" t="s">
        <v>1221</v>
      </c>
      <c r="G167" s="87" t="s">
        <v>1222</v>
      </c>
      <c r="H167" s="87" t="s">
        <v>1223</v>
      </c>
      <c r="I167" s="87" t="s">
        <v>149</v>
      </c>
      <c r="J167" s="88">
        <v>0</v>
      </c>
      <c r="K167" s="88">
        <v>0</v>
      </c>
      <c r="L167" s="88">
        <v>1960.211</v>
      </c>
      <c r="M167" s="88">
        <f t="shared" si="4"/>
        <v>1960.211</v>
      </c>
    </row>
    <row r="168" spans="1:13" s="89" customFormat="1" ht="11.25" x14ac:dyDescent="0.2">
      <c r="A168" s="2">
        <f t="shared" si="5"/>
        <v>162</v>
      </c>
      <c r="B168" s="2">
        <v>24</v>
      </c>
      <c r="C168" s="90" t="s">
        <v>548</v>
      </c>
      <c r="D168" s="91" t="s">
        <v>548</v>
      </c>
      <c r="E168" s="87" t="s">
        <v>1224</v>
      </c>
      <c r="F168" s="87" t="s">
        <v>1225</v>
      </c>
      <c r="G168" s="87" t="s">
        <v>1226</v>
      </c>
      <c r="H168" s="87" t="s">
        <v>1227</v>
      </c>
      <c r="I168" s="87" t="s">
        <v>149</v>
      </c>
      <c r="J168" s="88">
        <v>0</v>
      </c>
      <c r="K168" s="88">
        <v>0</v>
      </c>
      <c r="L168" s="88">
        <v>2242.67</v>
      </c>
      <c r="M168" s="88">
        <f t="shared" si="4"/>
        <v>2242.67</v>
      </c>
    </row>
    <row r="169" spans="1:13" s="89" customFormat="1" ht="11.25" x14ac:dyDescent="0.2">
      <c r="A169" s="2">
        <f t="shared" si="5"/>
        <v>163</v>
      </c>
      <c r="B169" s="2">
        <v>24</v>
      </c>
      <c r="C169" s="90" t="s">
        <v>548</v>
      </c>
      <c r="D169" s="91" t="s">
        <v>548</v>
      </c>
      <c r="E169" s="87" t="s">
        <v>1228</v>
      </c>
      <c r="F169" s="87" t="s">
        <v>1229</v>
      </c>
      <c r="G169" s="87" t="s">
        <v>1230</v>
      </c>
      <c r="H169" s="87" t="s">
        <v>1231</v>
      </c>
      <c r="I169" s="87" t="s">
        <v>149</v>
      </c>
      <c r="J169" s="88">
        <v>0</v>
      </c>
      <c r="K169" s="88">
        <v>0</v>
      </c>
      <c r="L169" s="88">
        <v>2553.9549999999999</v>
      </c>
      <c r="M169" s="88">
        <f t="shared" si="4"/>
        <v>2553.9549999999999</v>
      </c>
    </row>
    <row r="170" spans="1:13" s="89" customFormat="1" ht="11.25" x14ac:dyDescent="0.2">
      <c r="A170" s="2">
        <f t="shared" si="5"/>
        <v>164</v>
      </c>
      <c r="B170" s="2">
        <v>24</v>
      </c>
      <c r="C170" s="90" t="s">
        <v>548</v>
      </c>
      <c r="D170" s="91" t="s">
        <v>548</v>
      </c>
      <c r="E170" s="87" t="s">
        <v>1232</v>
      </c>
      <c r="F170" s="87" t="s">
        <v>1233</v>
      </c>
      <c r="G170" s="87" t="s">
        <v>1234</v>
      </c>
      <c r="H170" s="87" t="s">
        <v>1235</v>
      </c>
      <c r="I170" s="87" t="s">
        <v>149</v>
      </c>
      <c r="J170" s="88">
        <v>0</v>
      </c>
      <c r="K170" s="88">
        <v>0</v>
      </c>
      <c r="L170" s="88">
        <v>1927.88</v>
      </c>
      <c r="M170" s="88">
        <f t="shared" si="4"/>
        <v>1927.88</v>
      </c>
    </row>
    <row r="171" spans="1:13" s="89" customFormat="1" ht="11.25" x14ac:dyDescent="0.2">
      <c r="A171" s="2">
        <f t="shared" si="5"/>
        <v>165</v>
      </c>
      <c r="B171" s="2">
        <v>24</v>
      </c>
      <c r="C171" s="90" t="s">
        <v>548</v>
      </c>
      <c r="D171" s="91" t="s">
        <v>548</v>
      </c>
      <c r="E171" s="87" t="s">
        <v>1236</v>
      </c>
      <c r="F171" s="87" t="s">
        <v>1237</v>
      </c>
      <c r="G171" s="87" t="s">
        <v>1238</v>
      </c>
      <c r="H171" s="87" t="s">
        <v>1239</v>
      </c>
      <c r="I171" s="87" t="s">
        <v>149</v>
      </c>
      <c r="J171" s="88">
        <v>0</v>
      </c>
      <c r="K171" s="88">
        <v>0</v>
      </c>
      <c r="L171" s="88">
        <v>0</v>
      </c>
      <c r="M171" s="88">
        <f t="shared" si="4"/>
        <v>0</v>
      </c>
    </row>
    <row r="172" spans="1:13" s="89" customFormat="1" ht="11.25" x14ac:dyDescent="0.2">
      <c r="A172" s="2">
        <f>+A171+1</f>
        <v>166</v>
      </c>
      <c r="B172" s="2">
        <v>24</v>
      </c>
      <c r="C172" s="90" t="s">
        <v>548</v>
      </c>
      <c r="D172" s="91" t="s">
        <v>548</v>
      </c>
      <c r="E172" s="87" t="s">
        <v>1240</v>
      </c>
      <c r="F172" s="87" t="s">
        <v>1241</v>
      </c>
      <c r="G172" s="87" t="s">
        <v>1242</v>
      </c>
      <c r="H172" s="87" t="s">
        <v>1243</v>
      </c>
      <c r="I172" s="87" t="s">
        <v>173</v>
      </c>
      <c r="J172" s="88">
        <v>0</v>
      </c>
      <c r="K172" s="88">
        <v>0</v>
      </c>
      <c r="L172" s="88">
        <v>14950</v>
      </c>
      <c r="M172" s="88">
        <f t="shared" si="4"/>
        <v>14950</v>
      </c>
    </row>
    <row r="173" spans="1:13" s="89" customFormat="1" ht="11.25" x14ac:dyDescent="0.2">
      <c r="A173" s="2">
        <f t="shared" si="5"/>
        <v>167</v>
      </c>
      <c r="B173" s="2">
        <v>24</v>
      </c>
      <c r="C173" s="90" t="s">
        <v>548</v>
      </c>
      <c r="D173" s="91" t="s">
        <v>548</v>
      </c>
      <c r="E173" s="87" t="s">
        <v>1244</v>
      </c>
      <c r="F173" s="87" t="s">
        <v>1245</v>
      </c>
      <c r="G173" s="87" t="s">
        <v>1246</v>
      </c>
      <c r="H173" s="87" t="s">
        <v>1247</v>
      </c>
      <c r="I173" s="87" t="s">
        <v>1248</v>
      </c>
      <c r="J173" s="88">
        <v>0</v>
      </c>
      <c r="K173" s="88">
        <v>0</v>
      </c>
      <c r="L173" s="88">
        <v>17510.920999999998</v>
      </c>
      <c r="M173" s="88">
        <f t="shared" si="4"/>
        <v>17510.920999999998</v>
      </c>
    </row>
    <row r="174" spans="1:13" s="89" customFormat="1" ht="11.25" x14ac:dyDescent="0.2">
      <c r="A174" s="2">
        <f t="shared" si="5"/>
        <v>168</v>
      </c>
      <c r="B174" s="2">
        <v>24</v>
      </c>
      <c r="C174" s="90" t="s">
        <v>548</v>
      </c>
      <c r="D174" s="91" t="s">
        <v>548</v>
      </c>
      <c r="E174" s="87" t="s">
        <v>1249</v>
      </c>
      <c r="F174" s="87" t="s">
        <v>1250</v>
      </c>
      <c r="G174" s="87" t="s">
        <v>1251</v>
      </c>
      <c r="H174" s="87" t="s">
        <v>1252</v>
      </c>
      <c r="I174" s="87" t="s">
        <v>8</v>
      </c>
      <c r="J174" s="88">
        <v>0</v>
      </c>
      <c r="K174" s="88">
        <v>0</v>
      </c>
      <c r="L174" s="88">
        <v>7500</v>
      </c>
      <c r="M174" s="88">
        <f t="shared" si="4"/>
        <v>7500</v>
      </c>
    </row>
    <row r="175" spans="1:13" s="89" customFormat="1" ht="11.25" x14ac:dyDescent="0.2">
      <c r="A175" s="2">
        <f t="shared" si="5"/>
        <v>169</v>
      </c>
      <c r="B175" s="2">
        <v>24</v>
      </c>
      <c r="C175" s="90" t="s">
        <v>548</v>
      </c>
      <c r="D175" s="91" t="s">
        <v>548</v>
      </c>
      <c r="E175" s="87" t="s">
        <v>1253</v>
      </c>
      <c r="F175" s="87" t="s">
        <v>1254</v>
      </c>
      <c r="G175" s="87" t="s">
        <v>1255</v>
      </c>
      <c r="H175" s="87" t="s">
        <v>1256</v>
      </c>
      <c r="I175" s="87" t="s">
        <v>193</v>
      </c>
      <c r="J175" s="88">
        <v>0</v>
      </c>
      <c r="K175" s="88">
        <v>0</v>
      </c>
      <c r="L175" s="88">
        <v>9757.491</v>
      </c>
      <c r="M175" s="88">
        <f t="shared" si="4"/>
        <v>9757.491</v>
      </c>
    </row>
    <row r="176" spans="1:13" s="89" customFormat="1" ht="11.25" x14ac:dyDescent="0.2">
      <c r="A176" s="2">
        <f t="shared" si="5"/>
        <v>170</v>
      </c>
      <c r="B176" s="2">
        <v>24</v>
      </c>
      <c r="C176" s="90" t="s">
        <v>548</v>
      </c>
      <c r="D176" s="91" t="s">
        <v>548</v>
      </c>
      <c r="E176" s="87" t="s">
        <v>1257</v>
      </c>
      <c r="F176" s="87" t="s">
        <v>1258</v>
      </c>
      <c r="G176" s="87" t="s">
        <v>1259</v>
      </c>
      <c r="H176" s="87" t="s">
        <v>1260</v>
      </c>
      <c r="I176" s="87" t="s">
        <v>201</v>
      </c>
      <c r="J176" s="88">
        <v>0</v>
      </c>
      <c r="K176" s="88">
        <v>0</v>
      </c>
      <c r="L176" s="88">
        <v>14804.168</v>
      </c>
      <c r="M176" s="88">
        <f t="shared" si="4"/>
        <v>14804.168</v>
      </c>
    </row>
    <row r="177" spans="1:13" s="89" customFormat="1" ht="11.25" x14ac:dyDescent="0.2">
      <c r="A177" s="2">
        <f t="shared" si="5"/>
        <v>171</v>
      </c>
      <c r="B177" s="2">
        <v>24</v>
      </c>
      <c r="C177" s="90" t="s">
        <v>548</v>
      </c>
      <c r="D177" s="91" t="s">
        <v>548</v>
      </c>
      <c r="E177" s="87" t="s">
        <v>1261</v>
      </c>
      <c r="F177" s="87" t="s">
        <v>1262</v>
      </c>
      <c r="G177" s="87" t="s">
        <v>1263</v>
      </c>
      <c r="H177" s="87" t="s">
        <v>1264</v>
      </c>
      <c r="I177" s="87" t="s">
        <v>12</v>
      </c>
      <c r="J177" s="88">
        <v>0</v>
      </c>
      <c r="K177" s="88">
        <v>0</v>
      </c>
      <c r="L177" s="88">
        <v>0</v>
      </c>
      <c r="M177" s="88">
        <f t="shared" si="4"/>
        <v>0</v>
      </c>
    </row>
    <row r="178" spans="1:13" s="89" customFormat="1" ht="11.25" x14ac:dyDescent="0.2">
      <c r="A178" s="2">
        <f t="shared" si="5"/>
        <v>172</v>
      </c>
      <c r="B178" s="2">
        <v>24</v>
      </c>
      <c r="C178" s="90" t="s">
        <v>548</v>
      </c>
      <c r="D178" s="91" t="s">
        <v>548</v>
      </c>
      <c r="E178" s="87" t="s">
        <v>1265</v>
      </c>
      <c r="F178" s="87" t="s">
        <v>1266</v>
      </c>
      <c r="G178" s="87" t="s">
        <v>1267</v>
      </c>
      <c r="H178" s="87" t="s">
        <v>1268</v>
      </c>
      <c r="I178" s="87" t="s">
        <v>179</v>
      </c>
      <c r="J178" s="88">
        <v>0</v>
      </c>
      <c r="K178" s="88">
        <v>0</v>
      </c>
      <c r="L178" s="88">
        <v>0</v>
      </c>
      <c r="M178" s="88">
        <f t="shared" si="4"/>
        <v>0</v>
      </c>
    </row>
    <row r="179" spans="1:13" s="89" customFormat="1" ht="11.25" x14ac:dyDescent="0.2">
      <c r="A179" s="2">
        <f t="shared" si="5"/>
        <v>173</v>
      </c>
      <c r="B179" s="2">
        <v>24</v>
      </c>
      <c r="C179" s="90" t="s">
        <v>548</v>
      </c>
      <c r="D179" s="91" t="s">
        <v>548</v>
      </c>
      <c r="E179" s="87" t="s">
        <v>1269</v>
      </c>
      <c r="F179" s="87" t="s">
        <v>1270</v>
      </c>
      <c r="G179" s="87" t="s">
        <v>1271</v>
      </c>
      <c r="H179" s="87" t="s">
        <v>1272</v>
      </c>
      <c r="I179" s="87" t="s">
        <v>1273</v>
      </c>
      <c r="J179" s="88">
        <v>0</v>
      </c>
      <c r="K179" s="88">
        <v>0</v>
      </c>
      <c r="L179" s="88">
        <v>0</v>
      </c>
      <c r="M179" s="88">
        <f t="shared" si="4"/>
        <v>0</v>
      </c>
    </row>
    <row r="180" spans="1:13" s="89" customFormat="1" ht="11.25" x14ac:dyDescent="0.2">
      <c r="A180" s="2">
        <f>+A179+1</f>
        <v>174</v>
      </c>
      <c r="B180" s="2">
        <v>24</v>
      </c>
      <c r="C180" s="90" t="s">
        <v>548</v>
      </c>
      <c r="D180" s="91" t="s">
        <v>548</v>
      </c>
      <c r="E180" s="87" t="s">
        <v>1274</v>
      </c>
      <c r="F180" s="87" t="s">
        <v>1275</v>
      </c>
      <c r="G180" s="87" t="s">
        <v>1276</v>
      </c>
      <c r="H180" s="87" t="s">
        <v>1277</v>
      </c>
      <c r="I180" s="87" t="s">
        <v>639</v>
      </c>
      <c r="J180" s="88">
        <v>0</v>
      </c>
      <c r="K180" s="88">
        <v>0</v>
      </c>
      <c r="L180" s="88">
        <v>15000</v>
      </c>
      <c r="M180" s="88">
        <f t="shared" si="4"/>
        <v>15000</v>
      </c>
    </row>
    <row r="181" spans="1:13" s="89" customFormat="1" ht="11.25" x14ac:dyDescent="0.2">
      <c r="A181" s="2">
        <f t="shared" si="5"/>
        <v>175</v>
      </c>
      <c r="B181" s="2">
        <v>24</v>
      </c>
      <c r="C181" s="90" t="s">
        <v>548</v>
      </c>
      <c r="D181" s="91" t="s">
        <v>548</v>
      </c>
      <c r="E181" s="87" t="s">
        <v>1278</v>
      </c>
      <c r="F181" s="87" t="s">
        <v>1279</v>
      </c>
      <c r="G181" s="87" t="s">
        <v>1280</v>
      </c>
      <c r="H181" s="87" t="s">
        <v>1281</v>
      </c>
      <c r="I181" s="87" t="s">
        <v>186</v>
      </c>
      <c r="J181" s="88">
        <v>0</v>
      </c>
      <c r="K181" s="88">
        <v>0</v>
      </c>
      <c r="L181" s="88">
        <v>13910.905000000001</v>
      </c>
      <c r="M181" s="88">
        <f t="shared" si="4"/>
        <v>13910.905000000001</v>
      </c>
    </row>
    <row r="182" spans="1:13" s="89" customFormat="1" ht="11.25" x14ac:dyDescent="0.2">
      <c r="A182" s="2">
        <f t="shared" si="5"/>
        <v>176</v>
      </c>
      <c r="B182" s="2">
        <v>24</v>
      </c>
      <c r="C182" s="90" t="s">
        <v>548</v>
      </c>
      <c r="D182" s="91" t="s">
        <v>548</v>
      </c>
      <c r="E182" s="87" t="s">
        <v>1282</v>
      </c>
      <c r="F182" s="87" t="s">
        <v>1283</v>
      </c>
      <c r="G182" s="87" t="s">
        <v>1284</v>
      </c>
      <c r="H182" s="87" t="s">
        <v>1285</v>
      </c>
      <c r="I182" s="87" t="s">
        <v>179</v>
      </c>
      <c r="J182" s="88">
        <v>0</v>
      </c>
      <c r="K182" s="88">
        <v>0</v>
      </c>
      <c r="L182" s="88">
        <v>3458.7</v>
      </c>
      <c r="M182" s="88">
        <f t="shared" si="4"/>
        <v>3458.7</v>
      </c>
    </row>
    <row r="183" spans="1:13" s="89" customFormat="1" ht="11.25" x14ac:dyDescent="0.2">
      <c r="A183" s="2">
        <f t="shared" si="5"/>
        <v>177</v>
      </c>
      <c r="B183" s="2">
        <v>24</v>
      </c>
      <c r="C183" s="90" t="s">
        <v>548</v>
      </c>
      <c r="D183" s="91" t="s">
        <v>548</v>
      </c>
      <c r="E183" s="87" t="s">
        <v>1286</v>
      </c>
      <c r="F183" s="87" t="s">
        <v>1287</v>
      </c>
      <c r="G183" s="87" t="s">
        <v>1288</v>
      </c>
      <c r="H183" s="87" t="s">
        <v>1289</v>
      </c>
      <c r="I183" s="87" t="s">
        <v>149</v>
      </c>
      <c r="J183" s="88">
        <v>0</v>
      </c>
      <c r="K183" s="88">
        <v>0</v>
      </c>
      <c r="L183" s="88">
        <v>1456.96</v>
      </c>
      <c r="M183" s="88">
        <f t="shared" si="4"/>
        <v>1456.96</v>
      </c>
    </row>
    <row r="184" spans="1:13" s="89" customFormat="1" ht="11.25" x14ac:dyDescent="0.2">
      <c r="A184" s="2">
        <f t="shared" si="5"/>
        <v>178</v>
      </c>
      <c r="B184" s="2">
        <v>24</v>
      </c>
      <c r="C184" s="90" t="s">
        <v>570</v>
      </c>
      <c r="D184" s="91" t="s">
        <v>548</v>
      </c>
      <c r="E184" s="87" t="s">
        <v>1290</v>
      </c>
      <c r="F184" s="87" t="s">
        <v>1291</v>
      </c>
      <c r="G184" s="87" t="s">
        <v>1292</v>
      </c>
      <c r="H184" s="87" t="s">
        <v>1293</v>
      </c>
      <c r="I184" s="87" t="s">
        <v>147</v>
      </c>
      <c r="J184" s="88">
        <v>0</v>
      </c>
      <c r="K184" s="88">
        <v>0</v>
      </c>
      <c r="L184" s="88">
        <v>0</v>
      </c>
      <c r="M184" s="88">
        <f t="shared" si="4"/>
        <v>0</v>
      </c>
    </row>
    <row r="185" spans="1:13" s="89" customFormat="1" ht="11.25" x14ac:dyDescent="0.2">
      <c r="A185" s="2">
        <f>+A184+1</f>
        <v>179</v>
      </c>
      <c r="B185" s="2">
        <v>24</v>
      </c>
      <c r="C185" s="90" t="s">
        <v>548</v>
      </c>
      <c r="D185" s="91" t="s">
        <v>548</v>
      </c>
      <c r="E185" s="87" t="s">
        <v>1294</v>
      </c>
      <c r="F185" s="87" t="s">
        <v>1295</v>
      </c>
      <c r="G185" s="87" t="s">
        <v>1296</v>
      </c>
      <c r="H185" s="87" t="s">
        <v>1297</v>
      </c>
      <c r="I185" s="87"/>
      <c r="J185" s="88">
        <v>0</v>
      </c>
      <c r="K185" s="88">
        <v>0</v>
      </c>
      <c r="L185" s="88">
        <v>2540.8939999999998</v>
      </c>
      <c r="M185" s="88">
        <f t="shared" si="4"/>
        <v>2540.8939999999998</v>
      </c>
    </row>
    <row r="186" spans="1:13" s="89" customFormat="1" ht="11.25" x14ac:dyDescent="0.2">
      <c r="A186" s="2">
        <f t="shared" si="5"/>
        <v>180</v>
      </c>
      <c r="B186" s="2">
        <v>24</v>
      </c>
      <c r="C186" s="90" t="s">
        <v>548</v>
      </c>
      <c r="D186" s="91" t="s">
        <v>548</v>
      </c>
      <c r="E186" s="87" t="s">
        <v>1298</v>
      </c>
      <c r="F186" s="87" t="s">
        <v>1299</v>
      </c>
      <c r="G186" s="87" t="s">
        <v>1300</v>
      </c>
      <c r="H186" s="87" t="s">
        <v>1301</v>
      </c>
      <c r="I186" s="87" t="s">
        <v>149</v>
      </c>
      <c r="J186" s="88">
        <v>0</v>
      </c>
      <c r="K186" s="88">
        <v>0</v>
      </c>
      <c r="L186" s="88">
        <v>1895.3630000000001</v>
      </c>
      <c r="M186" s="88">
        <f t="shared" si="4"/>
        <v>1895.3630000000001</v>
      </c>
    </row>
    <row r="187" spans="1:13" s="89" customFormat="1" ht="11.25" x14ac:dyDescent="0.2">
      <c r="A187" s="2">
        <f t="shared" si="5"/>
        <v>181</v>
      </c>
      <c r="B187" s="2">
        <v>24</v>
      </c>
      <c r="C187" s="90" t="s">
        <v>548</v>
      </c>
      <c r="D187" s="91" t="s">
        <v>548</v>
      </c>
      <c r="E187" s="87" t="s">
        <v>1302</v>
      </c>
      <c r="F187" s="87" t="s">
        <v>1303</v>
      </c>
      <c r="G187" s="87" t="s">
        <v>1304</v>
      </c>
      <c r="H187" s="87" t="s">
        <v>1305</v>
      </c>
      <c r="I187" s="87" t="s">
        <v>173</v>
      </c>
      <c r="J187" s="88">
        <v>0</v>
      </c>
      <c r="K187" s="88">
        <v>0</v>
      </c>
      <c r="L187" s="88">
        <v>14975</v>
      </c>
      <c r="M187" s="88">
        <f t="shared" si="4"/>
        <v>14975</v>
      </c>
    </row>
    <row r="188" spans="1:13" s="89" customFormat="1" ht="11.25" x14ac:dyDescent="0.2">
      <c r="A188" s="2">
        <f t="shared" si="5"/>
        <v>182</v>
      </c>
      <c r="B188" s="2">
        <v>24</v>
      </c>
      <c r="C188" s="90" t="s">
        <v>548</v>
      </c>
      <c r="D188" s="91" t="s">
        <v>548</v>
      </c>
      <c r="E188" s="87" t="s">
        <v>1306</v>
      </c>
      <c r="F188" s="87" t="s">
        <v>1307</v>
      </c>
      <c r="G188" s="87" t="s">
        <v>1308</v>
      </c>
      <c r="H188" s="87" t="s">
        <v>1309</v>
      </c>
      <c r="I188" s="87" t="s">
        <v>744</v>
      </c>
      <c r="J188" s="88">
        <v>0</v>
      </c>
      <c r="K188" s="88">
        <v>0</v>
      </c>
      <c r="L188" s="88">
        <v>12443.55</v>
      </c>
      <c r="M188" s="88">
        <f t="shared" si="4"/>
        <v>12443.55</v>
      </c>
    </row>
    <row r="189" spans="1:13" s="89" customFormat="1" ht="11.25" x14ac:dyDescent="0.2">
      <c r="A189" s="2">
        <f t="shared" si="5"/>
        <v>183</v>
      </c>
      <c r="B189" s="2">
        <v>24</v>
      </c>
      <c r="C189" s="90" t="s">
        <v>548</v>
      </c>
      <c r="D189" s="91" t="s">
        <v>548</v>
      </c>
      <c r="E189" s="87" t="s">
        <v>1310</v>
      </c>
      <c r="F189" s="87" t="s">
        <v>1311</v>
      </c>
      <c r="G189" s="87" t="s">
        <v>1312</v>
      </c>
      <c r="H189" s="87" t="s">
        <v>1313</v>
      </c>
      <c r="I189" s="87" t="s">
        <v>195</v>
      </c>
      <c r="J189" s="88">
        <v>0</v>
      </c>
      <c r="K189" s="88">
        <v>0</v>
      </c>
      <c r="L189" s="88">
        <v>10984.886</v>
      </c>
      <c r="M189" s="88">
        <f t="shared" si="4"/>
        <v>10984.886</v>
      </c>
    </row>
    <row r="190" spans="1:13" s="89" customFormat="1" ht="11.25" x14ac:dyDescent="0.2">
      <c r="A190" s="2">
        <f t="shared" si="5"/>
        <v>184</v>
      </c>
      <c r="B190" s="2">
        <v>24</v>
      </c>
      <c r="C190" s="90" t="s">
        <v>548</v>
      </c>
      <c r="D190" s="91" t="s">
        <v>548</v>
      </c>
      <c r="E190" s="87" t="s">
        <v>1314</v>
      </c>
      <c r="F190" s="87" t="s">
        <v>1315</v>
      </c>
      <c r="G190" s="87" t="s">
        <v>1316</v>
      </c>
      <c r="H190" s="87" t="s">
        <v>1317</v>
      </c>
      <c r="I190" s="87" t="s">
        <v>203</v>
      </c>
      <c r="J190" s="88">
        <v>0</v>
      </c>
      <c r="K190" s="88">
        <v>0</v>
      </c>
      <c r="L190" s="88">
        <v>11566.665999999999</v>
      </c>
      <c r="M190" s="88">
        <f t="shared" si="4"/>
        <v>11566.665999999999</v>
      </c>
    </row>
    <row r="191" spans="1:13" s="89" customFormat="1" ht="11.25" x14ac:dyDescent="0.2">
      <c r="A191" s="2">
        <f t="shared" si="5"/>
        <v>185</v>
      </c>
      <c r="B191" s="2">
        <v>24</v>
      </c>
      <c r="C191" s="90" t="s">
        <v>548</v>
      </c>
      <c r="D191" s="91" t="s">
        <v>548</v>
      </c>
      <c r="E191" s="87" t="s">
        <v>1318</v>
      </c>
      <c r="F191" s="87" t="s">
        <v>1319</v>
      </c>
      <c r="G191" s="87" t="s">
        <v>1320</v>
      </c>
      <c r="H191" s="87" t="s">
        <v>1321</v>
      </c>
      <c r="I191" s="87" t="s">
        <v>160</v>
      </c>
      <c r="J191" s="88">
        <v>0</v>
      </c>
      <c r="K191" s="88">
        <v>0</v>
      </c>
      <c r="L191" s="88">
        <v>4183.7299999999996</v>
      </c>
      <c r="M191" s="88">
        <f t="shared" si="4"/>
        <v>4183.7299999999996</v>
      </c>
    </row>
    <row r="192" spans="1:13" s="89" customFormat="1" ht="11.25" x14ac:dyDescent="0.2">
      <c r="A192" s="2">
        <f t="shared" si="5"/>
        <v>186</v>
      </c>
      <c r="B192" s="2">
        <v>24</v>
      </c>
      <c r="C192" s="90" t="s">
        <v>548</v>
      </c>
      <c r="D192" s="91" t="s">
        <v>548</v>
      </c>
      <c r="E192" s="87" t="s">
        <v>1322</v>
      </c>
      <c r="F192" s="87" t="s">
        <v>1323</v>
      </c>
      <c r="G192" s="87" t="s">
        <v>1324</v>
      </c>
      <c r="H192" s="87" t="s">
        <v>1325</v>
      </c>
      <c r="I192" s="87" t="s">
        <v>12</v>
      </c>
      <c r="J192" s="88">
        <v>0</v>
      </c>
      <c r="K192" s="88">
        <v>0</v>
      </c>
      <c r="L192" s="88">
        <v>2000</v>
      </c>
      <c r="M192" s="88">
        <f t="shared" si="4"/>
        <v>2000</v>
      </c>
    </row>
    <row r="193" spans="1:13" s="89" customFormat="1" ht="11.25" x14ac:dyDescent="0.2">
      <c r="A193" s="2">
        <f t="shared" si="5"/>
        <v>187</v>
      </c>
      <c r="B193" s="2">
        <v>24</v>
      </c>
      <c r="C193" s="90" t="s">
        <v>548</v>
      </c>
      <c r="D193" s="91" t="s">
        <v>548</v>
      </c>
      <c r="E193" s="87" t="s">
        <v>1326</v>
      </c>
      <c r="F193" s="87" t="s">
        <v>1327</v>
      </c>
      <c r="G193" s="87" t="s">
        <v>1328</v>
      </c>
      <c r="H193" s="87" t="s">
        <v>1329</v>
      </c>
      <c r="I193" s="87" t="s">
        <v>197</v>
      </c>
      <c r="J193" s="88">
        <v>0</v>
      </c>
      <c r="K193" s="88">
        <v>0</v>
      </c>
      <c r="L193" s="88">
        <v>4701.8100000000004</v>
      </c>
      <c r="M193" s="88">
        <f t="shared" si="4"/>
        <v>4701.8100000000004</v>
      </c>
    </row>
    <row r="194" spans="1:13" s="89" customFormat="1" ht="11.25" x14ac:dyDescent="0.2">
      <c r="A194" s="2">
        <f t="shared" si="5"/>
        <v>188</v>
      </c>
      <c r="B194" s="2">
        <v>24</v>
      </c>
      <c r="C194" s="90" t="s">
        <v>548</v>
      </c>
      <c r="D194" s="91" t="s">
        <v>548</v>
      </c>
      <c r="E194" s="87" t="s">
        <v>1330</v>
      </c>
      <c r="F194" s="87" t="s">
        <v>1331</v>
      </c>
      <c r="G194" s="87" t="s">
        <v>1332</v>
      </c>
      <c r="H194" s="87" t="s">
        <v>1333</v>
      </c>
      <c r="I194" s="87" t="s">
        <v>193</v>
      </c>
      <c r="J194" s="88">
        <v>0</v>
      </c>
      <c r="K194" s="88">
        <v>0</v>
      </c>
      <c r="L194" s="88">
        <v>15000</v>
      </c>
      <c r="M194" s="88">
        <f t="shared" si="4"/>
        <v>15000</v>
      </c>
    </row>
    <row r="195" spans="1:13" s="89" customFormat="1" ht="11.25" x14ac:dyDescent="0.2">
      <c r="A195" s="2">
        <f t="shared" si="5"/>
        <v>189</v>
      </c>
      <c r="B195" s="2">
        <v>24</v>
      </c>
      <c r="C195" s="90" t="s">
        <v>548</v>
      </c>
      <c r="D195" s="91" t="s">
        <v>548</v>
      </c>
      <c r="E195" s="87" t="s">
        <v>1334</v>
      </c>
      <c r="F195" s="87" t="s">
        <v>1335</v>
      </c>
      <c r="G195" s="87" t="s">
        <v>1336</v>
      </c>
      <c r="H195" s="87" t="s">
        <v>1337</v>
      </c>
      <c r="I195" s="87" t="s">
        <v>149</v>
      </c>
      <c r="J195" s="88">
        <v>0</v>
      </c>
      <c r="K195" s="88">
        <v>0</v>
      </c>
      <c r="L195" s="88">
        <v>3536.51</v>
      </c>
      <c r="M195" s="88">
        <f t="shared" si="4"/>
        <v>3536.51</v>
      </c>
    </row>
    <row r="196" spans="1:13" s="89" customFormat="1" ht="11.25" x14ac:dyDescent="0.2">
      <c r="A196" s="2">
        <f t="shared" si="5"/>
        <v>190</v>
      </c>
      <c r="B196" s="2">
        <v>24</v>
      </c>
      <c r="C196" s="90" t="s">
        <v>548</v>
      </c>
      <c r="D196" s="91" t="s">
        <v>548</v>
      </c>
      <c r="E196" s="87" t="s">
        <v>1338</v>
      </c>
      <c r="F196" s="87" t="s">
        <v>1339</v>
      </c>
      <c r="G196" s="87" t="s">
        <v>1340</v>
      </c>
      <c r="H196" s="87" t="s">
        <v>1341</v>
      </c>
      <c r="I196" s="87" t="s">
        <v>149</v>
      </c>
      <c r="J196" s="88">
        <v>0</v>
      </c>
      <c r="K196" s="88">
        <v>0</v>
      </c>
      <c r="L196" s="88">
        <v>2362.9699999999998</v>
      </c>
      <c r="M196" s="88">
        <f t="shared" si="4"/>
        <v>2362.9699999999998</v>
      </c>
    </row>
    <row r="197" spans="1:13" s="89" customFormat="1" ht="11.25" x14ac:dyDescent="0.2">
      <c r="A197" s="2">
        <f t="shared" si="5"/>
        <v>191</v>
      </c>
      <c r="B197" s="2">
        <v>24</v>
      </c>
      <c r="C197" s="90" t="s">
        <v>548</v>
      </c>
      <c r="D197" s="91" t="s">
        <v>548</v>
      </c>
      <c r="E197" s="87" t="s">
        <v>1342</v>
      </c>
      <c r="F197" s="87" t="s">
        <v>1343</v>
      </c>
      <c r="G197" s="87" t="s">
        <v>1344</v>
      </c>
      <c r="H197" s="87" t="s">
        <v>1345</v>
      </c>
      <c r="I197" s="87" t="s">
        <v>179</v>
      </c>
      <c r="J197" s="88">
        <v>0</v>
      </c>
      <c r="K197" s="88">
        <v>0</v>
      </c>
      <c r="L197" s="88">
        <v>15000</v>
      </c>
      <c r="M197" s="88">
        <f t="shared" si="4"/>
        <v>15000</v>
      </c>
    </row>
    <row r="198" spans="1:13" s="89" customFormat="1" ht="11.25" x14ac:dyDescent="0.2">
      <c r="A198" s="2">
        <f t="shared" si="5"/>
        <v>192</v>
      </c>
      <c r="B198" s="2">
        <v>24</v>
      </c>
      <c r="C198" s="90" t="s">
        <v>548</v>
      </c>
      <c r="D198" s="91" t="s">
        <v>548</v>
      </c>
      <c r="E198" s="87" t="s">
        <v>1346</v>
      </c>
      <c r="F198" s="87" t="s">
        <v>1347</v>
      </c>
      <c r="G198" s="87" t="s">
        <v>1348</v>
      </c>
      <c r="H198" s="87" t="s">
        <v>1349</v>
      </c>
      <c r="I198" s="87" t="s">
        <v>1350</v>
      </c>
      <c r="J198" s="88">
        <v>0</v>
      </c>
      <c r="K198" s="88">
        <v>0</v>
      </c>
      <c r="L198" s="88">
        <v>20227.004000000001</v>
      </c>
      <c r="M198" s="88">
        <f t="shared" si="4"/>
        <v>20227.004000000001</v>
      </c>
    </row>
    <row r="199" spans="1:13" s="89" customFormat="1" ht="11.25" x14ac:dyDescent="0.2">
      <c r="A199" s="2">
        <f t="shared" si="5"/>
        <v>193</v>
      </c>
      <c r="B199" s="2">
        <v>24</v>
      </c>
      <c r="C199" s="90" t="s">
        <v>548</v>
      </c>
      <c r="D199" s="91" t="s">
        <v>548</v>
      </c>
      <c r="E199" s="87" t="s">
        <v>1351</v>
      </c>
      <c r="F199" s="87" t="s">
        <v>1352</v>
      </c>
      <c r="G199" s="87" t="s">
        <v>1353</v>
      </c>
      <c r="H199" s="87" t="s">
        <v>1354</v>
      </c>
      <c r="I199" s="87" t="s">
        <v>190</v>
      </c>
      <c r="J199" s="88">
        <v>0</v>
      </c>
      <c r="K199" s="88">
        <v>0</v>
      </c>
      <c r="L199" s="88">
        <v>2252.3609999999999</v>
      </c>
      <c r="M199" s="88">
        <f t="shared" si="4"/>
        <v>2252.3609999999999</v>
      </c>
    </row>
    <row r="200" spans="1:13" s="89" customFormat="1" ht="11.25" x14ac:dyDescent="0.2">
      <c r="A200" s="2">
        <f t="shared" si="5"/>
        <v>194</v>
      </c>
      <c r="B200" s="2">
        <v>24</v>
      </c>
      <c r="C200" s="90" t="s">
        <v>570</v>
      </c>
      <c r="D200" s="91" t="s">
        <v>548</v>
      </c>
      <c r="E200" s="87" t="s">
        <v>1355</v>
      </c>
      <c r="F200" s="87" t="s">
        <v>1356</v>
      </c>
      <c r="G200" s="87" t="s">
        <v>1357</v>
      </c>
      <c r="H200" s="87" t="s">
        <v>1358</v>
      </c>
      <c r="I200" s="87" t="s">
        <v>200</v>
      </c>
      <c r="J200" s="88">
        <v>0</v>
      </c>
      <c r="K200" s="88">
        <v>0</v>
      </c>
      <c r="L200" s="88">
        <v>0</v>
      </c>
      <c r="M200" s="88">
        <f t="shared" ref="M200:M263" si="6">SUM(J200:L200)</f>
        <v>0</v>
      </c>
    </row>
    <row r="201" spans="1:13" s="89" customFormat="1" ht="11.25" x14ac:dyDescent="0.2">
      <c r="A201" s="2">
        <f>+A200+1</f>
        <v>195</v>
      </c>
      <c r="B201" s="2">
        <v>24</v>
      </c>
      <c r="C201" s="90" t="s">
        <v>548</v>
      </c>
      <c r="D201" s="91" t="s">
        <v>548</v>
      </c>
      <c r="E201" s="87" t="s">
        <v>1359</v>
      </c>
      <c r="F201" s="87" t="s">
        <v>1360</v>
      </c>
      <c r="G201" s="87" t="s">
        <v>1361</v>
      </c>
      <c r="H201" s="87" t="s">
        <v>1362</v>
      </c>
      <c r="I201" s="87" t="s">
        <v>201</v>
      </c>
      <c r="J201" s="88">
        <v>0</v>
      </c>
      <c r="K201" s="88">
        <v>0</v>
      </c>
      <c r="L201" s="88">
        <v>14650</v>
      </c>
      <c r="M201" s="88">
        <f t="shared" si="6"/>
        <v>14650</v>
      </c>
    </row>
    <row r="202" spans="1:13" s="89" customFormat="1" ht="11.25" x14ac:dyDescent="0.2">
      <c r="A202" s="2">
        <f t="shared" ref="A202:A264" si="7">+A201+1</f>
        <v>196</v>
      </c>
      <c r="B202" s="2">
        <v>24</v>
      </c>
      <c r="C202" s="90" t="s">
        <v>548</v>
      </c>
      <c r="D202" s="91" t="s">
        <v>548</v>
      </c>
      <c r="E202" s="87" t="s">
        <v>1363</v>
      </c>
      <c r="F202" s="87" t="s">
        <v>1364</v>
      </c>
      <c r="G202" s="87" t="s">
        <v>1365</v>
      </c>
      <c r="H202" s="87" t="s">
        <v>1366</v>
      </c>
      <c r="I202" s="87" t="s">
        <v>193</v>
      </c>
      <c r="J202" s="88">
        <v>0</v>
      </c>
      <c r="K202" s="88">
        <v>0</v>
      </c>
      <c r="L202" s="88">
        <v>14319</v>
      </c>
      <c r="M202" s="88">
        <f t="shared" si="6"/>
        <v>14319</v>
      </c>
    </row>
    <row r="203" spans="1:13" s="89" customFormat="1" ht="11.25" x14ac:dyDescent="0.2">
      <c r="A203" s="2">
        <f t="shared" si="7"/>
        <v>197</v>
      </c>
      <c r="B203" s="2">
        <v>24</v>
      </c>
      <c r="C203" s="90" t="s">
        <v>548</v>
      </c>
      <c r="D203" s="91" t="s">
        <v>548</v>
      </c>
      <c r="E203" s="87" t="s">
        <v>1367</v>
      </c>
      <c r="F203" s="87" t="s">
        <v>1368</v>
      </c>
      <c r="G203" s="87" t="s">
        <v>1369</v>
      </c>
      <c r="H203" s="87" t="s">
        <v>1370</v>
      </c>
      <c r="I203" s="87" t="s">
        <v>149</v>
      </c>
      <c r="J203" s="88">
        <v>0</v>
      </c>
      <c r="K203" s="88">
        <v>0</v>
      </c>
      <c r="L203" s="88">
        <v>2517.2199999999998</v>
      </c>
      <c r="M203" s="88">
        <f t="shared" si="6"/>
        <v>2517.2199999999998</v>
      </c>
    </row>
    <row r="204" spans="1:13" s="89" customFormat="1" ht="11.25" x14ac:dyDescent="0.2">
      <c r="A204" s="2">
        <f t="shared" si="7"/>
        <v>198</v>
      </c>
      <c r="B204" s="2">
        <v>24</v>
      </c>
      <c r="C204" s="90" t="s">
        <v>548</v>
      </c>
      <c r="D204" s="91" t="s">
        <v>548</v>
      </c>
      <c r="E204" s="87" t="s">
        <v>1371</v>
      </c>
      <c r="F204" s="87" t="s">
        <v>1372</v>
      </c>
      <c r="G204" s="87" t="s">
        <v>1373</v>
      </c>
      <c r="H204" s="87" t="s">
        <v>1374</v>
      </c>
      <c r="I204" s="87" t="s">
        <v>149</v>
      </c>
      <c r="J204" s="88">
        <v>0</v>
      </c>
      <c r="K204" s="88">
        <v>0</v>
      </c>
      <c r="L204" s="88">
        <v>0</v>
      </c>
      <c r="M204" s="88">
        <f t="shared" si="6"/>
        <v>0</v>
      </c>
    </row>
    <row r="205" spans="1:13" s="89" customFormat="1" ht="11.25" x14ac:dyDescent="0.2">
      <c r="A205" s="2">
        <f>+A204+1</f>
        <v>199</v>
      </c>
      <c r="B205" s="2">
        <v>24</v>
      </c>
      <c r="C205" s="90" t="s">
        <v>548</v>
      </c>
      <c r="D205" s="91" t="s">
        <v>548</v>
      </c>
      <c r="E205" s="87" t="s">
        <v>1375</v>
      </c>
      <c r="F205" s="87" t="s">
        <v>1376</v>
      </c>
      <c r="G205" s="87" t="s">
        <v>1377</v>
      </c>
      <c r="H205" s="87" t="s">
        <v>1378</v>
      </c>
      <c r="I205" s="87" t="s">
        <v>173</v>
      </c>
      <c r="J205" s="88">
        <v>0</v>
      </c>
      <c r="K205" s="88">
        <v>0</v>
      </c>
      <c r="L205" s="88">
        <v>6430.1059999999998</v>
      </c>
      <c r="M205" s="88">
        <f t="shared" si="6"/>
        <v>6430.1059999999998</v>
      </c>
    </row>
    <row r="206" spans="1:13" s="89" customFormat="1" ht="11.25" x14ac:dyDescent="0.2">
      <c r="A206" s="2">
        <f t="shared" si="7"/>
        <v>200</v>
      </c>
      <c r="B206" s="2">
        <v>24</v>
      </c>
      <c r="C206" s="90" t="s">
        <v>548</v>
      </c>
      <c r="D206" s="91" t="s">
        <v>548</v>
      </c>
      <c r="E206" s="87" t="s">
        <v>1379</v>
      </c>
      <c r="F206" s="87" t="s">
        <v>1380</v>
      </c>
      <c r="G206" s="87" t="s">
        <v>1381</v>
      </c>
      <c r="H206" s="87" t="s">
        <v>1382</v>
      </c>
      <c r="I206" s="87" t="s">
        <v>173</v>
      </c>
      <c r="J206" s="88">
        <v>0</v>
      </c>
      <c r="K206" s="88">
        <v>0</v>
      </c>
      <c r="L206" s="88">
        <v>11049.76</v>
      </c>
      <c r="M206" s="88">
        <f t="shared" si="6"/>
        <v>11049.76</v>
      </c>
    </row>
    <row r="207" spans="1:13" s="89" customFormat="1" ht="11.25" x14ac:dyDescent="0.2">
      <c r="A207" s="2">
        <f t="shared" si="7"/>
        <v>201</v>
      </c>
      <c r="B207" s="2">
        <v>24</v>
      </c>
      <c r="C207" s="90" t="s">
        <v>548</v>
      </c>
      <c r="D207" s="91" t="s">
        <v>548</v>
      </c>
      <c r="E207" s="87" t="s">
        <v>1383</v>
      </c>
      <c r="F207" s="87" t="s">
        <v>1384</v>
      </c>
      <c r="G207" s="87" t="s">
        <v>1385</v>
      </c>
      <c r="H207" s="87" t="s">
        <v>1386</v>
      </c>
      <c r="I207" s="87" t="s">
        <v>164</v>
      </c>
      <c r="J207" s="88">
        <v>0</v>
      </c>
      <c r="K207" s="88">
        <v>0</v>
      </c>
      <c r="L207" s="88">
        <v>10000</v>
      </c>
      <c r="M207" s="88">
        <f t="shared" si="6"/>
        <v>10000</v>
      </c>
    </row>
    <row r="208" spans="1:13" s="89" customFormat="1" ht="11.25" x14ac:dyDescent="0.2">
      <c r="A208" s="2">
        <f t="shared" si="7"/>
        <v>202</v>
      </c>
      <c r="B208" s="2">
        <v>24</v>
      </c>
      <c r="C208" s="90" t="s">
        <v>548</v>
      </c>
      <c r="D208" s="91" t="s">
        <v>548</v>
      </c>
      <c r="E208" s="87" t="s">
        <v>1387</v>
      </c>
      <c r="F208" s="87" t="s">
        <v>1388</v>
      </c>
      <c r="G208" s="87" t="s">
        <v>1389</v>
      </c>
      <c r="H208" s="87" t="s">
        <v>1390</v>
      </c>
      <c r="I208" s="87" t="s">
        <v>149</v>
      </c>
      <c r="J208" s="88">
        <v>0</v>
      </c>
      <c r="K208" s="88">
        <v>0</v>
      </c>
      <c r="L208" s="88">
        <v>5675.05</v>
      </c>
      <c r="M208" s="88">
        <f t="shared" si="6"/>
        <v>5675.05</v>
      </c>
    </row>
    <row r="209" spans="1:13" s="89" customFormat="1" ht="11.25" x14ac:dyDescent="0.2">
      <c r="A209" s="2">
        <f t="shared" si="7"/>
        <v>203</v>
      </c>
      <c r="B209" s="2">
        <v>24</v>
      </c>
      <c r="C209" s="90" t="s">
        <v>548</v>
      </c>
      <c r="D209" s="91" t="s">
        <v>548</v>
      </c>
      <c r="E209" s="87" t="s">
        <v>1391</v>
      </c>
      <c r="F209" s="87" t="s">
        <v>1392</v>
      </c>
      <c r="G209" s="87" t="s">
        <v>1393</v>
      </c>
      <c r="H209" s="87" t="s">
        <v>1394</v>
      </c>
      <c r="I209" s="87" t="s">
        <v>191</v>
      </c>
      <c r="J209" s="88">
        <v>0</v>
      </c>
      <c r="K209" s="88">
        <v>0</v>
      </c>
      <c r="L209" s="88">
        <v>4300</v>
      </c>
      <c r="M209" s="88">
        <f t="shared" si="6"/>
        <v>4300</v>
      </c>
    </row>
    <row r="210" spans="1:13" s="89" customFormat="1" ht="11.25" x14ac:dyDescent="0.2">
      <c r="A210" s="2">
        <f t="shared" si="7"/>
        <v>204</v>
      </c>
      <c r="B210" s="2">
        <v>24</v>
      </c>
      <c r="C210" s="90" t="s">
        <v>548</v>
      </c>
      <c r="D210" s="91" t="s">
        <v>548</v>
      </c>
      <c r="E210" s="87" t="s">
        <v>1395</v>
      </c>
      <c r="F210" s="87" t="s">
        <v>1396</v>
      </c>
      <c r="G210" s="87" t="s">
        <v>1397</v>
      </c>
      <c r="H210" s="87" t="s">
        <v>1398</v>
      </c>
      <c r="I210" s="87" t="s">
        <v>169</v>
      </c>
      <c r="J210" s="88">
        <v>0</v>
      </c>
      <c r="K210" s="88">
        <v>0</v>
      </c>
      <c r="L210" s="88">
        <v>7480.01</v>
      </c>
      <c r="M210" s="88">
        <f t="shared" si="6"/>
        <v>7480.01</v>
      </c>
    </row>
    <row r="211" spans="1:13" s="89" customFormat="1" ht="11.25" x14ac:dyDescent="0.2">
      <c r="A211" s="2">
        <f t="shared" si="7"/>
        <v>205</v>
      </c>
      <c r="B211" s="2">
        <v>24</v>
      </c>
      <c r="C211" s="90" t="s">
        <v>548</v>
      </c>
      <c r="D211" s="91" t="s">
        <v>548</v>
      </c>
      <c r="E211" s="87" t="s">
        <v>1399</v>
      </c>
      <c r="F211" s="87" t="s">
        <v>1400</v>
      </c>
      <c r="G211" s="87" t="s">
        <v>1401</v>
      </c>
      <c r="H211" s="87" t="s">
        <v>1402</v>
      </c>
      <c r="I211" s="87" t="s">
        <v>1403</v>
      </c>
      <c r="J211" s="88">
        <v>0</v>
      </c>
      <c r="K211" s="88">
        <v>0</v>
      </c>
      <c r="L211" s="88">
        <v>30000</v>
      </c>
      <c r="M211" s="88">
        <f t="shared" si="6"/>
        <v>30000</v>
      </c>
    </row>
    <row r="212" spans="1:13" s="89" customFormat="1" ht="11.25" x14ac:dyDescent="0.2">
      <c r="A212" s="2">
        <f t="shared" si="7"/>
        <v>206</v>
      </c>
      <c r="B212" s="2">
        <v>24</v>
      </c>
      <c r="C212" s="90" t="s">
        <v>570</v>
      </c>
      <c r="D212" s="91" t="s">
        <v>548</v>
      </c>
      <c r="E212" s="87" t="s">
        <v>1404</v>
      </c>
      <c r="F212" s="87" t="s">
        <v>1405</v>
      </c>
      <c r="G212" s="87" t="s">
        <v>1406</v>
      </c>
      <c r="H212" s="87" t="s">
        <v>1407</v>
      </c>
      <c r="I212" s="87" t="s">
        <v>186</v>
      </c>
      <c r="J212" s="88">
        <v>0</v>
      </c>
      <c r="K212" s="88">
        <v>0</v>
      </c>
      <c r="L212" s="88">
        <v>0</v>
      </c>
      <c r="M212" s="88">
        <f t="shared" si="6"/>
        <v>0</v>
      </c>
    </row>
    <row r="213" spans="1:13" s="89" customFormat="1" ht="11.25" x14ac:dyDescent="0.2">
      <c r="A213" s="2">
        <f t="shared" si="7"/>
        <v>207</v>
      </c>
      <c r="B213" s="2">
        <v>24</v>
      </c>
      <c r="C213" s="90" t="s">
        <v>548</v>
      </c>
      <c r="D213" s="91" t="s">
        <v>548</v>
      </c>
      <c r="E213" s="87" t="s">
        <v>1408</v>
      </c>
      <c r="F213" s="87" t="s">
        <v>1409</v>
      </c>
      <c r="G213" s="87" t="s">
        <v>1410</v>
      </c>
      <c r="H213" s="87" t="s">
        <v>1411</v>
      </c>
      <c r="I213" s="87" t="s">
        <v>182</v>
      </c>
      <c r="J213" s="88">
        <v>0</v>
      </c>
      <c r="K213" s="88">
        <v>0</v>
      </c>
      <c r="L213" s="88">
        <v>0</v>
      </c>
      <c r="M213" s="88">
        <f t="shared" si="6"/>
        <v>0</v>
      </c>
    </row>
    <row r="214" spans="1:13" s="89" customFormat="1" ht="11.25" x14ac:dyDescent="0.2">
      <c r="A214" s="2">
        <f>+A213+1</f>
        <v>208</v>
      </c>
      <c r="B214" s="2">
        <v>24</v>
      </c>
      <c r="C214" s="90" t="s">
        <v>548</v>
      </c>
      <c r="D214" s="91" t="s">
        <v>548</v>
      </c>
      <c r="E214" s="87" t="s">
        <v>1412</v>
      </c>
      <c r="F214" s="87" t="s">
        <v>1413</v>
      </c>
      <c r="G214" s="87" t="s">
        <v>1414</v>
      </c>
      <c r="H214" s="87" t="s">
        <v>1415</v>
      </c>
      <c r="I214" s="87" t="s">
        <v>1416</v>
      </c>
      <c r="J214" s="88">
        <v>0</v>
      </c>
      <c r="K214" s="88">
        <v>0</v>
      </c>
      <c r="L214" s="88">
        <v>18413.599999999999</v>
      </c>
      <c r="M214" s="88">
        <f t="shared" si="6"/>
        <v>18413.599999999999</v>
      </c>
    </row>
    <row r="215" spans="1:13" s="89" customFormat="1" ht="11.25" x14ac:dyDescent="0.2">
      <c r="A215" s="2">
        <f t="shared" si="7"/>
        <v>209</v>
      </c>
      <c r="B215" s="2">
        <v>24</v>
      </c>
      <c r="C215" s="90" t="s">
        <v>548</v>
      </c>
      <c r="D215" s="91" t="s">
        <v>548</v>
      </c>
      <c r="E215" s="87" t="s">
        <v>1417</v>
      </c>
      <c r="F215" s="87" t="s">
        <v>1418</v>
      </c>
      <c r="G215" s="87" t="s">
        <v>1419</v>
      </c>
      <c r="H215" s="87" t="s">
        <v>1420</v>
      </c>
      <c r="I215" s="87" t="s">
        <v>1416</v>
      </c>
      <c r="J215" s="88">
        <v>0</v>
      </c>
      <c r="K215" s="88">
        <v>0</v>
      </c>
      <c r="L215" s="88">
        <v>22741.008000000002</v>
      </c>
      <c r="M215" s="88">
        <f t="shared" si="6"/>
        <v>22741.008000000002</v>
      </c>
    </row>
    <row r="216" spans="1:13" s="89" customFormat="1" ht="11.25" x14ac:dyDescent="0.2">
      <c r="A216" s="2">
        <f t="shared" si="7"/>
        <v>210</v>
      </c>
      <c r="B216" s="2">
        <v>24</v>
      </c>
      <c r="C216" s="90" t="s">
        <v>548</v>
      </c>
      <c r="D216" s="91" t="s">
        <v>548</v>
      </c>
      <c r="E216" s="87" t="s">
        <v>1421</v>
      </c>
      <c r="F216" s="87" t="s">
        <v>1422</v>
      </c>
      <c r="G216" s="87" t="s">
        <v>1423</v>
      </c>
      <c r="H216" s="87" t="s">
        <v>1424</v>
      </c>
      <c r="I216" s="87" t="s">
        <v>1425</v>
      </c>
      <c r="J216" s="88">
        <v>0</v>
      </c>
      <c r="K216" s="88">
        <v>0</v>
      </c>
      <c r="L216" s="88">
        <v>25000</v>
      </c>
      <c r="M216" s="88">
        <f t="shared" si="6"/>
        <v>25000</v>
      </c>
    </row>
    <row r="217" spans="1:13" s="89" customFormat="1" ht="11.25" x14ac:dyDescent="0.2">
      <c r="A217" s="2">
        <f t="shared" si="7"/>
        <v>211</v>
      </c>
      <c r="B217" s="2">
        <v>24</v>
      </c>
      <c r="C217" s="90" t="s">
        <v>548</v>
      </c>
      <c r="D217" s="91" t="s">
        <v>548</v>
      </c>
      <c r="E217" s="87" t="s">
        <v>1426</v>
      </c>
      <c r="F217" s="87" t="s">
        <v>1427</v>
      </c>
      <c r="G217" s="87" t="s">
        <v>1428</v>
      </c>
      <c r="H217" s="87" t="s">
        <v>1429</v>
      </c>
      <c r="I217" s="87" t="s">
        <v>203</v>
      </c>
      <c r="J217" s="88">
        <v>0</v>
      </c>
      <c r="K217" s="88">
        <v>0</v>
      </c>
      <c r="L217" s="88">
        <v>11601.75</v>
      </c>
      <c r="M217" s="88">
        <f t="shared" si="6"/>
        <v>11601.75</v>
      </c>
    </row>
    <row r="218" spans="1:13" s="89" customFormat="1" ht="11.25" x14ac:dyDescent="0.2">
      <c r="A218" s="2">
        <f t="shared" si="7"/>
        <v>212</v>
      </c>
      <c r="B218" s="2">
        <v>24</v>
      </c>
      <c r="C218" s="90" t="s">
        <v>548</v>
      </c>
      <c r="D218" s="91" t="s">
        <v>548</v>
      </c>
      <c r="E218" s="87" t="s">
        <v>1430</v>
      </c>
      <c r="F218" s="87" t="s">
        <v>1431</v>
      </c>
      <c r="G218" s="87" t="s">
        <v>1432</v>
      </c>
      <c r="H218" s="87" t="s">
        <v>1433</v>
      </c>
      <c r="I218" s="87" t="s">
        <v>193</v>
      </c>
      <c r="J218" s="88">
        <v>0</v>
      </c>
      <c r="K218" s="88">
        <v>0</v>
      </c>
      <c r="L218" s="88">
        <v>4589.866</v>
      </c>
      <c r="M218" s="88">
        <f t="shared" si="6"/>
        <v>4589.866</v>
      </c>
    </row>
    <row r="219" spans="1:13" s="89" customFormat="1" ht="11.25" x14ac:dyDescent="0.2">
      <c r="A219" s="2">
        <f t="shared" si="7"/>
        <v>213</v>
      </c>
      <c r="B219" s="2">
        <v>24</v>
      </c>
      <c r="C219" s="90" t="s">
        <v>548</v>
      </c>
      <c r="D219" s="91" t="s">
        <v>548</v>
      </c>
      <c r="E219" s="87" t="s">
        <v>1434</v>
      </c>
      <c r="F219" s="87" t="s">
        <v>1435</v>
      </c>
      <c r="G219" s="87" t="s">
        <v>1436</v>
      </c>
      <c r="H219" s="87" t="s">
        <v>1437</v>
      </c>
      <c r="I219" s="87" t="s">
        <v>687</v>
      </c>
      <c r="J219" s="88">
        <v>0</v>
      </c>
      <c r="K219" s="88">
        <v>0</v>
      </c>
      <c r="L219" s="88">
        <v>4550.4799999999996</v>
      </c>
      <c r="M219" s="88">
        <f t="shared" si="6"/>
        <v>4550.4799999999996</v>
      </c>
    </row>
    <row r="220" spans="1:13" s="89" customFormat="1" ht="11.25" x14ac:dyDescent="0.2">
      <c r="A220" s="2">
        <f t="shared" si="7"/>
        <v>214</v>
      </c>
      <c r="B220" s="2">
        <v>24</v>
      </c>
      <c r="C220" s="90" t="s">
        <v>548</v>
      </c>
      <c r="D220" s="91" t="s">
        <v>548</v>
      </c>
      <c r="E220" s="87" t="s">
        <v>1438</v>
      </c>
      <c r="F220" s="87" t="s">
        <v>1439</v>
      </c>
      <c r="G220" s="87" t="s">
        <v>1440</v>
      </c>
      <c r="H220" s="87" t="s">
        <v>1441</v>
      </c>
      <c r="I220" s="87" t="s">
        <v>1442</v>
      </c>
      <c r="J220" s="88">
        <v>0</v>
      </c>
      <c r="K220" s="88">
        <v>0</v>
      </c>
      <c r="L220" s="88">
        <v>14902.218999999999</v>
      </c>
      <c r="M220" s="88">
        <f t="shared" si="6"/>
        <v>14902.218999999999</v>
      </c>
    </row>
    <row r="221" spans="1:13" s="89" customFormat="1" ht="11.25" x14ac:dyDescent="0.2">
      <c r="A221" s="2">
        <f t="shared" si="7"/>
        <v>215</v>
      </c>
      <c r="B221" s="2">
        <v>24</v>
      </c>
      <c r="C221" s="90" t="s">
        <v>548</v>
      </c>
      <c r="D221" s="91" t="s">
        <v>548</v>
      </c>
      <c r="E221" s="87" t="s">
        <v>1443</v>
      </c>
      <c r="F221" s="87" t="s">
        <v>1444</v>
      </c>
      <c r="G221" s="87" t="s">
        <v>1445</v>
      </c>
      <c r="H221" s="87" t="s">
        <v>1446</v>
      </c>
      <c r="I221" s="87" t="s">
        <v>159</v>
      </c>
      <c r="J221" s="88">
        <v>0</v>
      </c>
      <c r="K221" s="88">
        <v>0</v>
      </c>
      <c r="L221" s="88">
        <v>2399.25</v>
      </c>
      <c r="M221" s="88">
        <f t="shared" si="6"/>
        <v>2399.25</v>
      </c>
    </row>
    <row r="222" spans="1:13" s="89" customFormat="1" ht="11.25" x14ac:dyDescent="0.2">
      <c r="A222" s="2">
        <f t="shared" si="7"/>
        <v>216</v>
      </c>
      <c r="B222" s="2">
        <v>24</v>
      </c>
      <c r="C222" s="90" t="s">
        <v>548</v>
      </c>
      <c r="D222" s="91" t="s">
        <v>548</v>
      </c>
      <c r="E222" s="87" t="s">
        <v>1447</v>
      </c>
      <c r="F222" s="87" t="s">
        <v>1448</v>
      </c>
      <c r="G222" s="87" t="s">
        <v>1449</v>
      </c>
      <c r="H222" s="87" t="s">
        <v>1450</v>
      </c>
      <c r="I222" s="87" t="s">
        <v>159</v>
      </c>
      <c r="J222" s="88">
        <v>0</v>
      </c>
      <c r="K222" s="88">
        <v>0</v>
      </c>
      <c r="L222" s="88">
        <v>3278.77</v>
      </c>
      <c r="M222" s="88">
        <f t="shared" si="6"/>
        <v>3278.77</v>
      </c>
    </row>
    <row r="223" spans="1:13" s="89" customFormat="1" ht="11.25" x14ac:dyDescent="0.2">
      <c r="A223" s="2">
        <f t="shared" si="7"/>
        <v>217</v>
      </c>
      <c r="B223" s="2">
        <v>24</v>
      </c>
      <c r="C223" s="90" t="s">
        <v>548</v>
      </c>
      <c r="D223" s="91" t="s">
        <v>548</v>
      </c>
      <c r="E223" s="87" t="s">
        <v>1451</v>
      </c>
      <c r="F223" s="87" t="s">
        <v>1452</v>
      </c>
      <c r="G223" s="87" t="s">
        <v>1453</v>
      </c>
      <c r="H223" s="87" t="s">
        <v>1454</v>
      </c>
      <c r="I223" s="87" t="s">
        <v>1455</v>
      </c>
      <c r="J223" s="88">
        <v>0</v>
      </c>
      <c r="K223" s="88">
        <v>0</v>
      </c>
      <c r="L223" s="88">
        <v>16999.499</v>
      </c>
      <c r="M223" s="88">
        <f t="shared" si="6"/>
        <v>16999.499</v>
      </c>
    </row>
    <row r="224" spans="1:13" s="89" customFormat="1" ht="11.25" x14ac:dyDescent="0.2">
      <c r="A224" s="2">
        <f t="shared" si="7"/>
        <v>218</v>
      </c>
      <c r="B224" s="2">
        <v>24</v>
      </c>
      <c r="C224" s="90" t="s">
        <v>548</v>
      </c>
      <c r="D224" s="91" t="s">
        <v>548</v>
      </c>
      <c r="E224" s="87" t="s">
        <v>1456</v>
      </c>
      <c r="F224" s="87" t="s">
        <v>1457</v>
      </c>
      <c r="G224" s="87" t="s">
        <v>1458</v>
      </c>
      <c r="H224" s="87" t="s">
        <v>1459</v>
      </c>
      <c r="I224" s="87" t="s">
        <v>159</v>
      </c>
      <c r="J224" s="88">
        <v>0</v>
      </c>
      <c r="K224" s="88">
        <v>0</v>
      </c>
      <c r="L224" s="88">
        <v>1866.19</v>
      </c>
      <c r="M224" s="88">
        <f t="shared" si="6"/>
        <v>1866.19</v>
      </c>
    </row>
    <row r="225" spans="1:13" s="89" customFormat="1" ht="11.25" x14ac:dyDescent="0.2">
      <c r="A225" s="2">
        <f t="shared" si="7"/>
        <v>219</v>
      </c>
      <c r="B225" s="2">
        <v>24</v>
      </c>
      <c r="C225" s="90" t="s">
        <v>548</v>
      </c>
      <c r="D225" s="91" t="s">
        <v>548</v>
      </c>
      <c r="E225" s="87" t="s">
        <v>1460</v>
      </c>
      <c r="F225" s="87" t="s">
        <v>1461</v>
      </c>
      <c r="G225" s="87" t="s">
        <v>1462</v>
      </c>
      <c r="H225" s="87" t="s">
        <v>1463</v>
      </c>
      <c r="I225" s="87" t="s">
        <v>149</v>
      </c>
      <c r="J225" s="88">
        <v>0</v>
      </c>
      <c r="K225" s="88">
        <v>0</v>
      </c>
      <c r="L225" s="88">
        <v>0</v>
      </c>
      <c r="M225" s="88">
        <f t="shared" si="6"/>
        <v>0</v>
      </c>
    </row>
    <row r="226" spans="1:13" s="89" customFormat="1" ht="11.25" x14ac:dyDescent="0.2">
      <c r="A226" s="2">
        <f>+A225+1</f>
        <v>220</v>
      </c>
      <c r="B226" s="2">
        <v>24</v>
      </c>
      <c r="C226" s="90" t="s">
        <v>548</v>
      </c>
      <c r="D226" s="91" t="s">
        <v>548</v>
      </c>
      <c r="E226" s="87" t="s">
        <v>1464</v>
      </c>
      <c r="F226" s="87" t="s">
        <v>1465</v>
      </c>
      <c r="G226" s="87" t="s">
        <v>1466</v>
      </c>
      <c r="H226" s="87" t="s">
        <v>1467</v>
      </c>
      <c r="I226" s="87" t="s">
        <v>1468</v>
      </c>
      <c r="J226" s="88">
        <v>0</v>
      </c>
      <c r="K226" s="88">
        <v>0</v>
      </c>
      <c r="L226" s="88">
        <v>39950.713000000003</v>
      </c>
      <c r="M226" s="88">
        <f t="shared" si="6"/>
        <v>39950.713000000003</v>
      </c>
    </row>
    <row r="227" spans="1:13" s="89" customFormat="1" ht="11.25" x14ac:dyDescent="0.2">
      <c r="A227" s="2">
        <f t="shared" si="7"/>
        <v>221</v>
      </c>
      <c r="B227" s="2">
        <v>24</v>
      </c>
      <c r="C227" s="90" t="s">
        <v>548</v>
      </c>
      <c r="D227" s="91" t="s">
        <v>548</v>
      </c>
      <c r="E227" s="87" t="s">
        <v>1469</v>
      </c>
      <c r="F227" s="87" t="s">
        <v>1470</v>
      </c>
      <c r="G227" s="87" t="s">
        <v>1471</v>
      </c>
      <c r="H227" s="87" t="s">
        <v>1472</v>
      </c>
      <c r="I227" s="87" t="s">
        <v>149</v>
      </c>
      <c r="J227" s="88">
        <v>0</v>
      </c>
      <c r="K227" s="88">
        <v>0</v>
      </c>
      <c r="L227" s="88">
        <v>2524.087</v>
      </c>
      <c r="M227" s="88">
        <f t="shared" si="6"/>
        <v>2524.087</v>
      </c>
    </row>
    <row r="228" spans="1:13" s="89" customFormat="1" ht="11.25" x14ac:dyDescent="0.2">
      <c r="A228" s="2">
        <f t="shared" si="7"/>
        <v>222</v>
      </c>
      <c r="B228" s="2">
        <v>24</v>
      </c>
      <c r="C228" s="90" t="s">
        <v>548</v>
      </c>
      <c r="D228" s="91" t="s">
        <v>548</v>
      </c>
      <c r="E228" s="87" t="s">
        <v>1473</v>
      </c>
      <c r="F228" s="87" t="s">
        <v>1474</v>
      </c>
      <c r="G228" s="87" t="s">
        <v>1475</v>
      </c>
      <c r="H228" s="87" t="s">
        <v>1476</v>
      </c>
      <c r="I228" s="87" t="s">
        <v>149</v>
      </c>
      <c r="J228" s="88">
        <v>0</v>
      </c>
      <c r="K228" s="88">
        <v>0</v>
      </c>
      <c r="L228" s="88">
        <v>2910.22</v>
      </c>
      <c r="M228" s="88">
        <f t="shared" si="6"/>
        <v>2910.22</v>
      </c>
    </row>
    <row r="229" spans="1:13" s="89" customFormat="1" ht="11.25" x14ac:dyDescent="0.2">
      <c r="A229" s="2">
        <f t="shared" si="7"/>
        <v>223</v>
      </c>
      <c r="B229" s="2">
        <v>24</v>
      </c>
      <c r="C229" s="90" t="s">
        <v>548</v>
      </c>
      <c r="D229" s="91" t="s">
        <v>548</v>
      </c>
      <c r="E229" s="87" t="s">
        <v>1477</v>
      </c>
      <c r="F229" s="87" t="s">
        <v>1478</v>
      </c>
      <c r="G229" s="87" t="s">
        <v>1479</v>
      </c>
      <c r="H229" s="87" t="s">
        <v>1480</v>
      </c>
      <c r="I229" s="87" t="s">
        <v>187</v>
      </c>
      <c r="J229" s="88">
        <v>0</v>
      </c>
      <c r="K229" s="88">
        <v>0</v>
      </c>
      <c r="L229" s="88">
        <v>7000</v>
      </c>
      <c r="M229" s="88">
        <f t="shared" si="6"/>
        <v>7000</v>
      </c>
    </row>
    <row r="230" spans="1:13" s="89" customFormat="1" ht="11.25" x14ac:dyDescent="0.2">
      <c r="A230" s="2">
        <f t="shared" si="7"/>
        <v>224</v>
      </c>
      <c r="B230" s="2">
        <v>24</v>
      </c>
      <c r="C230" s="90" t="s">
        <v>548</v>
      </c>
      <c r="D230" s="91" t="s">
        <v>548</v>
      </c>
      <c r="E230" s="87" t="s">
        <v>1481</v>
      </c>
      <c r="F230" s="87" t="s">
        <v>1482</v>
      </c>
      <c r="G230" s="87" t="s">
        <v>1483</v>
      </c>
      <c r="H230" s="87" t="s">
        <v>1484</v>
      </c>
      <c r="I230" s="87" t="s">
        <v>687</v>
      </c>
      <c r="J230" s="88">
        <v>0</v>
      </c>
      <c r="K230" s="88">
        <v>0</v>
      </c>
      <c r="L230" s="88">
        <v>2473.7339999999999</v>
      </c>
      <c r="M230" s="88">
        <f t="shared" si="6"/>
        <v>2473.7339999999999</v>
      </c>
    </row>
    <row r="231" spans="1:13" s="89" customFormat="1" ht="11.25" x14ac:dyDescent="0.2">
      <c r="A231" s="2">
        <f t="shared" si="7"/>
        <v>225</v>
      </c>
      <c r="B231" s="2">
        <v>24</v>
      </c>
      <c r="C231" s="90" t="s">
        <v>548</v>
      </c>
      <c r="D231" s="91" t="s">
        <v>548</v>
      </c>
      <c r="E231" s="87" t="s">
        <v>1485</v>
      </c>
      <c r="F231" s="87" t="s">
        <v>1486</v>
      </c>
      <c r="G231" s="87" t="s">
        <v>1487</v>
      </c>
      <c r="H231" s="87" t="s">
        <v>1488</v>
      </c>
      <c r="I231" s="87" t="s">
        <v>1489</v>
      </c>
      <c r="J231" s="88">
        <v>0</v>
      </c>
      <c r="K231" s="88">
        <v>0</v>
      </c>
      <c r="L231" s="88">
        <v>0</v>
      </c>
      <c r="M231" s="88">
        <f t="shared" si="6"/>
        <v>0</v>
      </c>
    </row>
    <row r="232" spans="1:13" s="89" customFormat="1" ht="11.25" x14ac:dyDescent="0.2">
      <c r="A232" s="2">
        <f>+A231+1</f>
        <v>226</v>
      </c>
      <c r="B232" s="2">
        <v>24</v>
      </c>
      <c r="C232" s="90" t="s">
        <v>548</v>
      </c>
      <c r="D232" s="91" t="s">
        <v>548</v>
      </c>
      <c r="E232" s="87" t="s">
        <v>1490</v>
      </c>
      <c r="F232" s="87" t="s">
        <v>1491</v>
      </c>
      <c r="G232" s="87" t="s">
        <v>1492</v>
      </c>
      <c r="H232" s="87" t="s">
        <v>1493</v>
      </c>
      <c r="I232" s="87" t="s">
        <v>195</v>
      </c>
      <c r="J232" s="88">
        <v>0</v>
      </c>
      <c r="K232" s="88">
        <v>0</v>
      </c>
      <c r="L232" s="88">
        <v>1587.6420000000001</v>
      </c>
      <c r="M232" s="88">
        <f t="shared" si="6"/>
        <v>1587.6420000000001</v>
      </c>
    </row>
    <row r="233" spans="1:13" s="89" customFormat="1" ht="11.25" x14ac:dyDescent="0.2">
      <c r="A233" s="2">
        <f t="shared" si="7"/>
        <v>227</v>
      </c>
      <c r="B233" s="2">
        <v>24</v>
      </c>
      <c r="C233" s="90" t="s">
        <v>548</v>
      </c>
      <c r="D233" s="91" t="s">
        <v>548</v>
      </c>
      <c r="E233" s="87" t="s">
        <v>1494</v>
      </c>
      <c r="F233" s="87" t="s">
        <v>1495</v>
      </c>
      <c r="G233" s="87" t="s">
        <v>1496</v>
      </c>
      <c r="H233" s="87" t="s">
        <v>1497</v>
      </c>
      <c r="I233" s="87" t="s">
        <v>1498</v>
      </c>
      <c r="J233" s="88">
        <v>0</v>
      </c>
      <c r="K233" s="88">
        <v>0</v>
      </c>
      <c r="L233" s="88">
        <v>6929.9129999999996</v>
      </c>
      <c r="M233" s="88">
        <f t="shared" si="6"/>
        <v>6929.9129999999996</v>
      </c>
    </row>
    <row r="234" spans="1:13" s="89" customFormat="1" ht="11.25" x14ac:dyDescent="0.2">
      <c r="A234" s="2">
        <f t="shared" si="7"/>
        <v>228</v>
      </c>
      <c r="B234" s="2">
        <v>24</v>
      </c>
      <c r="C234" s="90" t="s">
        <v>548</v>
      </c>
      <c r="D234" s="91" t="s">
        <v>548</v>
      </c>
      <c r="E234" s="87" t="s">
        <v>1499</v>
      </c>
      <c r="F234" s="87" t="s">
        <v>1500</v>
      </c>
      <c r="G234" s="87" t="s">
        <v>1501</v>
      </c>
      <c r="H234" s="87" t="s">
        <v>1502</v>
      </c>
      <c r="I234" s="87" t="s">
        <v>149</v>
      </c>
      <c r="J234" s="88">
        <v>0</v>
      </c>
      <c r="K234" s="88">
        <v>0</v>
      </c>
      <c r="L234" s="88">
        <v>2781.32</v>
      </c>
      <c r="M234" s="88">
        <f t="shared" si="6"/>
        <v>2781.32</v>
      </c>
    </row>
    <row r="235" spans="1:13" s="89" customFormat="1" ht="11.25" x14ac:dyDescent="0.2">
      <c r="A235" s="2">
        <f t="shared" si="7"/>
        <v>229</v>
      </c>
      <c r="B235" s="2">
        <v>24</v>
      </c>
      <c r="C235" s="90" t="s">
        <v>548</v>
      </c>
      <c r="D235" s="91" t="s">
        <v>548</v>
      </c>
      <c r="E235" s="87" t="s">
        <v>1503</v>
      </c>
      <c r="F235" s="87" t="s">
        <v>1504</v>
      </c>
      <c r="G235" s="87" t="s">
        <v>1505</v>
      </c>
      <c r="H235" s="87" t="s">
        <v>1506</v>
      </c>
      <c r="I235" s="87" t="s">
        <v>149</v>
      </c>
      <c r="J235" s="88">
        <v>0</v>
      </c>
      <c r="K235" s="88">
        <v>0</v>
      </c>
      <c r="L235" s="88">
        <v>2102.5700000000002</v>
      </c>
      <c r="M235" s="88">
        <f t="shared" si="6"/>
        <v>2102.5700000000002</v>
      </c>
    </row>
    <row r="236" spans="1:13" s="89" customFormat="1" ht="11.25" x14ac:dyDescent="0.2">
      <c r="A236" s="2">
        <f t="shared" si="7"/>
        <v>230</v>
      </c>
      <c r="B236" s="2">
        <v>24</v>
      </c>
      <c r="C236" s="90" t="s">
        <v>548</v>
      </c>
      <c r="D236" s="91" t="s">
        <v>548</v>
      </c>
      <c r="E236" s="87" t="s">
        <v>1507</v>
      </c>
      <c r="F236" s="87" t="s">
        <v>1508</v>
      </c>
      <c r="G236" s="87" t="s">
        <v>1509</v>
      </c>
      <c r="H236" s="87" t="s">
        <v>1510</v>
      </c>
      <c r="I236" s="87" t="s">
        <v>149</v>
      </c>
      <c r="J236" s="88">
        <v>0</v>
      </c>
      <c r="K236" s="88">
        <v>0</v>
      </c>
      <c r="L236" s="88">
        <v>1761.8009999999999</v>
      </c>
      <c r="M236" s="88">
        <f t="shared" si="6"/>
        <v>1761.8009999999999</v>
      </c>
    </row>
    <row r="237" spans="1:13" s="89" customFormat="1" ht="11.25" x14ac:dyDescent="0.2">
      <c r="A237" s="2">
        <f t="shared" si="7"/>
        <v>231</v>
      </c>
      <c r="B237" s="2">
        <v>24</v>
      </c>
      <c r="C237" s="90" t="s">
        <v>548</v>
      </c>
      <c r="D237" s="91" t="s">
        <v>548</v>
      </c>
      <c r="E237" s="87" t="s">
        <v>1511</v>
      </c>
      <c r="F237" s="87" t="s">
        <v>1512</v>
      </c>
      <c r="G237" s="87" t="s">
        <v>1513</v>
      </c>
      <c r="H237" s="87" t="s">
        <v>1514</v>
      </c>
      <c r="I237" s="87" t="s">
        <v>201</v>
      </c>
      <c r="J237" s="88">
        <v>0</v>
      </c>
      <c r="K237" s="88">
        <v>0</v>
      </c>
      <c r="L237" s="88">
        <v>10393.574000000001</v>
      </c>
      <c r="M237" s="88">
        <f t="shared" si="6"/>
        <v>10393.574000000001</v>
      </c>
    </row>
    <row r="238" spans="1:13" s="89" customFormat="1" ht="11.25" x14ac:dyDescent="0.2">
      <c r="A238" s="2">
        <f t="shared" si="7"/>
        <v>232</v>
      </c>
      <c r="B238" s="2">
        <v>24</v>
      </c>
      <c r="C238" s="90" t="s">
        <v>548</v>
      </c>
      <c r="D238" s="91" t="s">
        <v>548</v>
      </c>
      <c r="E238" s="87" t="s">
        <v>1515</v>
      </c>
      <c r="F238" s="87" t="s">
        <v>1516</v>
      </c>
      <c r="G238" s="87" t="s">
        <v>1517</v>
      </c>
      <c r="H238" s="87" t="s">
        <v>1518</v>
      </c>
      <c r="I238" s="87" t="s">
        <v>195</v>
      </c>
      <c r="J238" s="88">
        <v>0</v>
      </c>
      <c r="K238" s="88">
        <v>0</v>
      </c>
      <c r="L238" s="88">
        <v>10850.52</v>
      </c>
      <c r="M238" s="88">
        <f t="shared" si="6"/>
        <v>10850.52</v>
      </c>
    </row>
    <row r="239" spans="1:13" s="89" customFormat="1" ht="11.25" x14ac:dyDescent="0.2">
      <c r="A239" s="2">
        <f t="shared" si="7"/>
        <v>233</v>
      </c>
      <c r="B239" s="2">
        <v>24</v>
      </c>
      <c r="C239" s="90" t="s">
        <v>548</v>
      </c>
      <c r="D239" s="91" t="s">
        <v>548</v>
      </c>
      <c r="E239" s="87" t="s">
        <v>1519</v>
      </c>
      <c r="F239" s="87" t="s">
        <v>1520</v>
      </c>
      <c r="G239" s="87" t="s">
        <v>1521</v>
      </c>
      <c r="H239" s="87" t="s">
        <v>1522</v>
      </c>
      <c r="I239" s="87" t="s">
        <v>1523</v>
      </c>
      <c r="J239" s="88">
        <v>0</v>
      </c>
      <c r="K239" s="88">
        <v>0</v>
      </c>
      <c r="L239" s="88">
        <v>14863.73</v>
      </c>
      <c r="M239" s="88">
        <f t="shared" si="6"/>
        <v>14863.73</v>
      </c>
    </row>
    <row r="240" spans="1:13" s="89" customFormat="1" ht="11.25" x14ac:dyDescent="0.2">
      <c r="A240" s="2">
        <f t="shared" si="7"/>
        <v>234</v>
      </c>
      <c r="B240" s="2">
        <v>24</v>
      </c>
      <c r="C240" s="90" t="s">
        <v>548</v>
      </c>
      <c r="D240" s="91" t="s">
        <v>548</v>
      </c>
      <c r="E240" s="87" t="s">
        <v>1524</v>
      </c>
      <c r="F240" s="87" t="s">
        <v>1525</v>
      </c>
      <c r="G240" s="87" t="s">
        <v>1526</v>
      </c>
      <c r="H240" s="87" t="s">
        <v>1527</v>
      </c>
      <c r="I240" s="87" t="s">
        <v>149</v>
      </c>
      <c r="J240" s="88">
        <v>0</v>
      </c>
      <c r="K240" s="88">
        <v>0</v>
      </c>
      <c r="L240" s="88">
        <v>2444.75</v>
      </c>
      <c r="M240" s="88">
        <f t="shared" si="6"/>
        <v>2444.75</v>
      </c>
    </row>
    <row r="241" spans="1:13" s="89" customFormat="1" ht="11.25" x14ac:dyDescent="0.2">
      <c r="A241" s="2">
        <f t="shared" si="7"/>
        <v>235</v>
      </c>
      <c r="B241" s="2">
        <v>24</v>
      </c>
      <c r="C241" s="90" t="s">
        <v>548</v>
      </c>
      <c r="D241" s="91" t="s">
        <v>548</v>
      </c>
      <c r="E241" s="87" t="s">
        <v>1528</v>
      </c>
      <c r="F241" s="87" t="s">
        <v>1529</v>
      </c>
      <c r="G241" s="87" t="s">
        <v>1530</v>
      </c>
      <c r="H241" s="87" t="s">
        <v>1531</v>
      </c>
      <c r="I241" s="87" t="s">
        <v>182</v>
      </c>
      <c r="J241" s="88">
        <v>0</v>
      </c>
      <c r="K241" s="88">
        <v>0</v>
      </c>
      <c r="L241" s="88">
        <v>14985.93</v>
      </c>
      <c r="M241" s="88">
        <f t="shared" si="6"/>
        <v>14985.93</v>
      </c>
    </row>
    <row r="242" spans="1:13" s="89" customFormat="1" ht="11.25" x14ac:dyDescent="0.2">
      <c r="A242" s="2">
        <f t="shared" si="7"/>
        <v>236</v>
      </c>
      <c r="B242" s="2">
        <v>24</v>
      </c>
      <c r="C242" s="90" t="s">
        <v>548</v>
      </c>
      <c r="D242" s="91" t="s">
        <v>548</v>
      </c>
      <c r="E242" s="87" t="s">
        <v>1532</v>
      </c>
      <c r="F242" s="87" t="s">
        <v>1533</v>
      </c>
      <c r="G242" s="87" t="s">
        <v>1534</v>
      </c>
      <c r="H242" s="87" t="s">
        <v>1535</v>
      </c>
      <c r="I242" s="87" t="s">
        <v>149</v>
      </c>
      <c r="J242" s="88">
        <v>0</v>
      </c>
      <c r="K242" s="88">
        <v>0</v>
      </c>
      <c r="L242" s="88">
        <v>2497.52</v>
      </c>
      <c r="M242" s="88">
        <f t="shared" si="6"/>
        <v>2497.52</v>
      </c>
    </row>
    <row r="243" spans="1:13" s="89" customFormat="1" ht="11.25" x14ac:dyDescent="0.2">
      <c r="A243" s="2">
        <f t="shared" si="7"/>
        <v>237</v>
      </c>
      <c r="B243" s="2">
        <v>24</v>
      </c>
      <c r="C243" s="90" t="s">
        <v>548</v>
      </c>
      <c r="D243" s="91" t="s">
        <v>548</v>
      </c>
      <c r="E243" s="87" t="s">
        <v>1536</v>
      </c>
      <c r="F243" s="87" t="s">
        <v>1537</v>
      </c>
      <c r="G243" s="87" t="s">
        <v>1538</v>
      </c>
      <c r="H243" s="87" t="s">
        <v>1539</v>
      </c>
      <c r="I243" s="87" t="s">
        <v>1540</v>
      </c>
      <c r="J243" s="88">
        <v>0</v>
      </c>
      <c r="K243" s="88">
        <v>0</v>
      </c>
      <c r="L243" s="88">
        <v>808</v>
      </c>
      <c r="M243" s="88">
        <f t="shared" si="6"/>
        <v>808</v>
      </c>
    </row>
    <row r="244" spans="1:13" s="89" customFormat="1" ht="11.25" x14ac:dyDescent="0.2">
      <c r="A244" s="2">
        <f t="shared" si="7"/>
        <v>238</v>
      </c>
      <c r="B244" s="2">
        <v>24</v>
      </c>
      <c r="C244" s="90" t="s">
        <v>570</v>
      </c>
      <c r="D244" s="91" t="s">
        <v>548</v>
      </c>
      <c r="E244" s="87" t="s">
        <v>1541</v>
      </c>
      <c r="F244" s="87" t="s">
        <v>1542</v>
      </c>
      <c r="G244" s="87" t="s">
        <v>1543</v>
      </c>
      <c r="H244" s="87" t="s">
        <v>1544</v>
      </c>
      <c r="I244" s="87" t="s">
        <v>187</v>
      </c>
      <c r="J244" s="88">
        <v>0</v>
      </c>
      <c r="K244" s="88">
        <v>0</v>
      </c>
      <c r="L244" s="88">
        <v>0</v>
      </c>
      <c r="M244" s="88">
        <f t="shared" si="6"/>
        <v>0</v>
      </c>
    </row>
    <row r="245" spans="1:13" s="89" customFormat="1" ht="11.25" x14ac:dyDescent="0.2">
      <c r="A245" s="2">
        <f t="shared" si="7"/>
        <v>239</v>
      </c>
      <c r="B245" s="2">
        <v>24</v>
      </c>
      <c r="C245" s="90" t="s">
        <v>548</v>
      </c>
      <c r="D245" s="91" t="s">
        <v>548</v>
      </c>
      <c r="E245" s="87" t="s">
        <v>1545</v>
      </c>
      <c r="F245" s="87" t="s">
        <v>1546</v>
      </c>
      <c r="G245" s="87" t="s">
        <v>1547</v>
      </c>
      <c r="H245" s="87" t="s">
        <v>1548</v>
      </c>
      <c r="I245" s="87" t="s">
        <v>193</v>
      </c>
      <c r="J245" s="88">
        <v>0</v>
      </c>
      <c r="K245" s="88">
        <v>0</v>
      </c>
      <c r="L245" s="88">
        <v>0</v>
      </c>
      <c r="M245" s="88">
        <f t="shared" si="6"/>
        <v>0</v>
      </c>
    </row>
    <row r="246" spans="1:13" s="89" customFormat="1" ht="11.25" x14ac:dyDescent="0.2">
      <c r="A246" s="2">
        <f>+A245+1</f>
        <v>240</v>
      </c>
      <c r="B246" s="2">
        <v>24</v>
      </c>
      <c r="C246" s="90" t="s">
        <v>548</v>
      </c>
      <c r="D246" s="91" t="s">
        <v>548</v>
      </c>
      <c r="E246" s="87" t="s">
        <v>1549</v>
      </c>
      <c r="F246" s="87" t="s">
        <v>1550</v>
      </c>
      <c r="G246" s="87" t="s">
        <v>1551</v>
      </c>
      <c r="H246" s="87" t="s">
        <v>1552</v>
      </c>
      <c r="I246" s="87" t="s">
        <v>149</v>
      </c>
      <c r="J246" s="88">
        <v>0</v>
      </c>
      <c r="K246" s="88">
        <v>0</v>
      </c>
      <c r="L246" s="88">
        <v>2859.46</v>
      </c>
      <c r="M246" s="88">
        <f t="shared" si="6"/>
        <v>2859.46</v>
      </c>
    </row>
    <row r="247" spans="1:13" s="89" customFormat="1" ht="11.25" x14ac:dyDescent="0.2">
      <c r="A247" s="2">
        <f t="shared" si="7"/>
        <v>241</v>
      </c>
      <c r="B247" s="2">
        <v>24</v>
      </c>
      <c r="C247" s="90" t="s">
        <v>570</v>
      </c>
      <c r="D247" s="91" t="s">
        <v>548</v>
      </c>
      <c r="E247" s="87" t="s">
        <v>1553</v>
      </c>
      <c r="F247" s="87" t="s">
        <v>1554</v>
      </c>
      <c r="G247" s="87" t="s">
        <v>1555</v>
      </c>
      <c r="H247" s="87" t="s">
        <v>1556</v>
      </c>
      <c r="I247" s="87" t="s">
        <v>170</v>
      </c>
      <c r="J247" s="88">
        <v>0</v>
      </c>
      <c r="K247" s="88">
        <v>0</v>
      </c>
      <c r="L247" s="88">
        <v>0</v>
      </c>
      <c r="M247" s="88">
        <f t="shared" si="6"/>
        <v>0</v>
      </c>
    </row>
    <row r="248" spans="1:13" s="89" customFormat="1" ht="11.25" x14ac:dyDescent="0.2">
      <c r="A248" s="2">
        <f>+A247+1</f>
        <v>242</v>
      </c>
      <c r="B248" s="2">
        <v>24</v>
      </c>
      <c r="C248" s="90" t="s">
        <v>548</v>
      </c>
      <c r="D248" s="91" t="s">
        <v>548</v>
      </c>
      <c r="E248" s="87" t="s">
        <v>1557</v>
      </c>
      <c r="F248" s="87" t="s">
        <v>1558</v>
      </c>
      <c r="G248" s="87" t="s">
        <v>1559</v>
      </c>
      <c r="H248" s="87" t="s">
        <v>1560</v>
      </c>
      <c r="I248" s="87" t="s">
        <v>201</v>
      </c>
      <c r="J248" s="88">
        <v>0</v>
      </c>
      <c r="K248" s="88">
        <v>0</v>
      </c>
      <c r="L248" s="88">
        <v>14023.523999999999</v>
      </c>
      <c r="M248" s="88">
        <f t="shared" si="6"/>
        <v>14023.523999999999</v>
      </c>
    </row>
    <row r="249" spans="1:13" s="89" customFormat="1" ht="11.25" x14ac:dyDescent="0.2">
      <c r="A249" s="2">
        <f t="shared" si="7"/>
        <v>243</v>
      </c>
      <c r="B249" s="2">
        <v>24</v>
      </c>
      <c r="C249" s="90" t="s">
        <v>570</v>
      </c>
      <c r="D249" s="91" t="s">
        <v>548</v>
      </c>
      <c r="E249" s="87" t="s">
        <v>1561</v>
      </c>
      <c r="F249" s="87" t="s">
        <v>1562</v>
      </c>
      <c r="G249" s="87" t="s">
        <v>1563</v>
      </c>
      <c r="H249" s="87" t="s">
        <v>1564</v>
      </c>
      <c r="I249" s="87" t="s">
        <v>1565</v>
      </c>
      <c r="J249" s="88">
        <v>0</v>
      </c>
      <c r="K249" s="88">
        <v>0</v>
      </c>
      <c r="L249" s="88">
        <v>0</v>
      </c>
      <c r="M249" s="88">
        <f t="shared" si="6"/>
        <v>0</v>
      </c>
    </row>
    <row r="250" spans="1:13" s="89" customFormat="1" ht="11.25" x14ac:dyDescent="0.2">
      <c r="A250" s="2">
        <f t="shared" si="7"/>
        <v>244</v>
      </c>
      <c r="B250" s="2">
        <v>24</v>
      </c>
      <c r="C250" s="90" t="s">
        <v>570</v>
      </c>
      <c r="D250" s="91" t="s">
        <v>548</v>
      </c>
      <c r="E250" s="87" t="s">
        <v>1566</v>
      </c>
      <c r="F250" s="87" t="s">
        <v>1567</v>
      </c>
      <c r="G250" s="87" t="s">
        <v>1568</v>
      </c>
      <c r="H250" s="87" t="s">
        <v>1569</v>
      </c>
      <c r="I250" s="87" t="s">
        <v>639</v>
      </c>
      <c r="J250" s="88">
        <v>0</v>
      </c>
      <c r="K250" s="88">
        <v>0</v>
      </c>
      <c r="L250" s="88">
        <v>0</v>
      </c>
      <c r="M250" s="88">
        <f t="shared" si="6"/>
        <v>0</v>
      </c>
    </row>
    <row r="251" spans="1:13" s="89" customFormat="1" ht="11.25" x14ac:dyDescent="0.2">
      <c r="A251" s="2">
        <f>+A250+1</f>
        <v>245</v>
      </c>
      <c r="B251" s="2">
        <v>24</v>
      </c>
      <c r="C251" s="90" t="s">
        <v>548</v>
      </c>
      <c r="D251" s="91" t="s">
        <v>570</v>
      </c>
      <c r="E251" s="87" t="s">
        <v>1570</v>
      </c>
      <c r="F251" s="87" t="s">
        <v>1571</v>
      </c>
      <c r="G251" s="87" t="s">
        <v>1572</v>
      </c>
      <c r="H251" s="87" t="s">
        <v>1573</v>
      </c>
      <c r="I251" s="87" t="s">
        <v>197</v>
      </c>
      <c r="J251" s="88">
        <v>0</v>
      </c>
      <c r="K251" s="88">
        <v>0</v>
      </c>
      <c r="L251" s="88">
        <v>12072.8</v>
      </c>
      <c r="M251" s="88">
        <f t="shared" si="6"/>
        <v>12072.8</v>
      </c>
    </row>
    <row r="252" spans="1:13" s="89" customFormat="1" ht="11.25" x14ac:dyDescent="0.2">
      <c r="A252" s="2">
        <f t="shared" si="7"/>
        <v>246</v>
      </c>
      <c r="B252" s="2">
        <v>24</v>
      </c>
      <c r="C252" s="90" t="s">
        <v>548</v>
      </c>
      <c r="D252" s="91" t="s">
        <v>570</v>
      </c>
      <c r="E252" s="87" t="s">
        <v>1574</v>
      </c>
      <c r="F252" s="87" t="s">
        <v>1575</v>
      </c>
      <c r="G252" s="87" t="s">
        <v>1576</v>
      </c>
      <c r="H252" s="87" t="s">
        <v>1577</v>
      </c>
      <c r="I252" s="87" t="s">
        <v>8</v>
      </c>
      <c r="J252" s="88">
        <v>0</v>
      </c>
      <c r="K252" s="88">
        <v>0</v>
      </c>
      <c r="L252" s="88">
        <v>14950</v>
      </c>
      <c r="M252" s="88">
        <f t="shared" si="6"/>
        <v>14950</v>
      </c>
    </row>
    <row r="253" spans="1:13" s="89" customFormat="1" ht="11.25" x14ac:dyDescent="0.2">
      <c r="A253" s="2">
        <f t="shared" si="7"/>
        <v>247</v>
      </c>
      <c r="B253" s="2">
        <v>24</v>
      </c>
      <c r="C253" s="90" t="s">
        <v>548</v>
      </c>
      <c r="D253" s="91" t="s">
        <v>570</v>
      </c>
      <c r="E253" s="87" t="s">
        <v>1578</v>
      </c>
      <c r="F253" s="87" t="s">
        <v>1579</v>
      </c>
      <c r="G253" s="87" t="s">
        <v>1580</v>
      </c>
      <c r="H253" s="87" t="s">
        <v>1581</v>
      </c>
      <c r="I253" s="87" t="s">
        <v>173</v>
      </c>
      <c r="J253" s="88">
        <v>0</v>
      </c>
      <c r="K253" s="88">
        <v>0</v>
      </c>
      <c r="L253" s="88">
        <v>1926</v>
      </c>
      <c r="M253" s="88">
        <f t="shared" si="6"/>
        <v>1926</v>
      </c>
    </row>
    <row r="254" spans="1:13" s="89" customFormat="1" ht="11.25" x14ac:dyDescent="0.2">
      <c r="A254" s="2">
        <f t="shared" si="7"/>
        <v>248</v>
      </c>
      <c r="B254" s="2">
        <v>24</v>
      </c>
      <c r="C254" s="90" t="s">
        <v>548</v>
      </c>
      <c r="D254" s="91" t="s">
        <v>570</v>
      </c>
      <c r="E254" s="87" t="s">
        <v>1582</v>
      </c>
      <c r="F254" s="87" t="s">
        <v>550</v>
      </c>
      <c r="G254" s="87" t="s">
        <v>1583</v>
      </c>
      <c r="H254" s="87" t="s">
        <v>552</v>
      </c>
      <c r="I254" s="87" t="s">
        <v>9</v>
      </c>
      <c r="J254" s="88">
        <v>0</v>
      </c>
      <c r="K254" s="88">
        <v>0</v>
      </c>
      <c r="L254" s="88">
        <v>3000.0880000000002</v>
      </c>
      <c r="M254" s="88">
        <f t="shared" si="6"/>
        <v>3000.0880000000002</v>
      </c>
    </row>
    <row r="255" spans="1:13" s="89" customFormat="1" ht="11.25" x14ac:dyDescent="0.2">
      <c r="A255" s="2">
        <f t="shared" si="7"/>
        <v>249</v>
      </c>
      <c r="B255" s="2">
        <v>24</v>
      </c>
      <c r="C255" s="90" t="s">
        <v>548</v>
      </c>
      <c r="D255" s="91" t="s">
        <v>570</v>
      </c>
      <c r="E255" s="87" t="s">
        <v>1584</v>
      </c>
      <c r="F255" s="87" t="s">
        <v>1585</v>
      </c>
      <c r="G255" s="87" t="s">
        <v>1586</v>
      </c>
      <c r="H255" s="87" t="s">
        <v>1587</v>
      </c>
      <c r="I255" s="87" t="s">
        <v>808</v>
      </c>
      <c r="J255" s="88">
        <v>0</v>
      </c>
      <c r="K255" s="88">
        <v>0</v>
      </c>
      <c r="L255" s="88">
        <v>2035.98</v>
      </c>
      <c r="M255" s="88">
        <f t="shared" si="6"/>
        <v>2035.98</v>
      </c>
    </row>
    <row r="256" spans="1:13" s="89" customFormat="1" ht="11.25" x14ac:dyDescent="0.2">
      <c r="A256" s="2">
        <f t="shared" si="7"/>
        <v>250</v>
      </c>
      <c r="B256" s="2">
        <v>24</v>
      </c>
      <c r="C256" s="90" t="s">
        <v>548</v>
      </c>
      <c r="D256" s="91" t="s">
        <v>570</v>
      </c>
      <c r="E256" s="87" t="s">
        <v>1588</v>
      </c>
      <c r="F256" s="87" t="s">
        <v>1589</v>
      </c>
      <c r="G256" s="87" t="s">
        <v>1590</v>
      </c>
      <c r="H256" s="87" t="s">
        <v>1591</v>
      </c>
      <c r="I256" s="87" t="s">
        <v>197</v>
      </c>
      <c r="J256" s="88">
        <v>0</v>
      </c>
      <c r="K256" s="88">
        <v>0</v>
      </c>
      <c r="L256" s="88">
        <v>8101.8</v>
      </c>
      <c r="M256" s="88">
        <f t="shared" si="6"/>
        <v>8101.8</v>
      </c>
    </row>
    <row r="257" spans="1:13" s="89" customFormat="1" ht="11.25" x14ac:dyDescent="0.2">
      <c r="A257" s="2">
        <f t="shared" si="7"/>
        <v>251</v>
      </c>
      <c r="B257" s="2">
        <v>24</v>
      </c>
      <c r="C257" s="90" t="s">
        <v>548</v>
      </c>
      <c r="D257" s="91" t="s">
        <v>570</v>
      </c>
      <c r="E257" s="87" t="s">
        <v>1592</v>
      </c>
      <c r="F257" s="87" t="s">
        <v>1593</v>
      </c>
      <c r="G257" s="87" t="s">
        <v>1594</v>
      </c>
      <c r="H257" s="87" t="s">
        <v>1595</v>
      </c>
      <c r="I257" s="87" t="s">
        <v>165</v>
      </c>
      <c r="J257" s="88">
        <v>0</v>
      </c>
      <c r="K257" s="88">
        <v>0</v>
      </c>
      <c r="L257" s="88">
        <v>1380</v>
      </c>
      <c r="M257" s="88">
        <f t="shared" si="6"/>
        <v>1380</v>
      </c>
    </row>
    <row r="258" spans="1:13" s="89" customFormat="1" ht="11.25" x14ac:dyDescent="0.2">
      <c r="A258" s="2">
        <f t="shared" si="7"/>
        <v>252</v>
      </c>
      <c r="B258" s="2">
        <v>24</v>
      </c>
      <c r="C258" s="90" t="s">
        <v>548</v>
      </c>
      <c r="D258" s="91" t="s">
        <v>570</v>
      </c>
      <c r="E258" s="87" t="s">
        <v>1596</v>
      </c>
      <c r="F258" s="87" t="s">
        <v>1597</v>
      </c>
      <c r="G258" s="87" t="s">
        <v>1598</v>
      </c>
      <c r="H258" s="87" t="s">
        <v>1599</v>
      </c>
      <c r="I258" s="87" t="s">
        <v>195</v>
      </c>
      <c r="J258" s="88">
        <v>0</v>
      </c>
      <c r="K258" s="88">
        <v>0</v>
      </c>
      <c r="L258" s="88">
        <v>7346.3779999999997</v>
      </c>
      <c r="M258" s="88">
        <f t="shared" si="6"/>
        <v>7346.3779999999997</v>
      </c>
    </row>
    <row r="259" spans="1:13" s="89" customFormat="1" ht="11.25" x14ac:dyDescent="0.2">
      <c r="A259" s="2">
        <f t="shared" si="7"/>
        <v>253</v>
      </c>
      <c r="B259" s="2">
        <v>24</v>
      </c>
      <c r="C259" s="90" t="s">
        <v>548</v>
      </c>
      <c r="D259" s="91" t="s">
        <v>570</v>
      </c>
      <c r="E259" s="87" t="s">
        <v>1600</v>
      </c>
      <c r="F259" s="87" t="s">
        <v>1601</v>
      </c>
      <c r="G259" s="87" t="s">
        <v>1602</v>
      </c>
      <c r="H259" s="87" t="s">
        <v>1603</v>
      </c>
      <c r="I259" s="87" t="s">
        <v>168</v>
      </c>
      <c r="J259" s="88">
        <v>0</v>
      </c>
      <c r="K259" s="88">
        <v>0</v>
      </c>
      <c r="L259" s="88">
        <v>1351.9749999999999</v>
      </c>
      <c r="M259" s="88">
        <f t="shared" si="6"/>
        <v>1351.9749999999999</v>
      </c>
    </row>
    <row r="260" spans="1:13" s="89" customFormat="1" ht="11.25" x14ac:dyDescent="0.2">
      <c r="A260" s="2">
        <f t="shared" si="7"/>
        <v>254</v>
      </c>
      <c r="B260" s="2">
        <v>24</v>
      </c>
      <c r="C260" s="90" t="s">
        <v>548</v>
      </c>
      <c r="D260" s="91" t="s">
        <v>570</v>
      </c>
      <c r="E260" s="87" t="s">
        <v>1604</v>
      </c>
      <c r="F260" s="87" t="s">
        <v>1605</v>
      </c>
      <c r="G260" s="87" t="s">
        <v>1606</v>
      </c>
      <c r="H260" s="87" t="s">
        <v>1607</v>
      </c>
      <c r="I260" s="87" t="s">
        <v>179</v>
      </c>
      <c r="J260" s="88">
        <v>0</v>
      </c>
      <c r="K260" s="88">
        <v>0</v>
      </c>
      <c r="L260" s="88">
        <v>1994.8</v>
      </c>
      <c r="M260" s="88">
        <f t="shared" si="6"/>
        <v>1994.8</v>
      </c>
    </row>
    <row r="261" spans="1:13" s="89" customFormat="1" ht="11.25" x14ac:dyDescent="0.2">
      <c r="A261" s="2">
        <f t="shared" si="7"/>
        <v>255</v>
      </c>
      <c r="B261" s="2">
        <v>24</v>
      </c>
      <c r="C261" s="90" t="s">
        <v>548</v>
      </c>
      <c r="D261" s="91" t="s">
        <v>570</v>
      </c>
      <c r="E261" s="87" t="s">
        <v>1608</v>
      </c>
      <c r="F261" s="87" t="s">
        <v>1609</v>
      </c>
      <c r="G261" s="87" t="s">
        <v>1610</v>
      </c>
      <c r="H261" s="87" t="s">
        <v>1611</v>
      </c>
      <c r="I261" s="87" t="s">
        <v>1612</v>
      </c>
      <c r="J261" s="88">
        <v>0</v>
      </c>
      <c r="K261" s="88">
        <v>0</v>
      </c>
      <c r="L261" s="88">
        <v>6695</v>
      </c>
      <c r="M261" s="88">
        <f t="shared" si="6"/>
        <v>6695</v>
      </c>
    </row>
    <row r="262" spans="1:13" s="89" customFormat="1" ht="11.25" x14ac:dyDescent="0.2">
      <c r="A262" s="2">
        <f t="shared" si="7"/>
        <v>256</v>
      </c>
      <c r="B262" s="2">
        <v>24</v>
      </c>
      <c r="C262" s="90" t="s">
        <v>548</v>
      </c>
      <c r="D262" s="91" t="s">
        <v>570</v>
      </c>
      <c r="E262" s="87" t="s">
        <v>1613</v>
      </c>
      <c r="F262" s="87" t="s">
        <v>1614</v>
      </c>
      <c r="G262" s="87" t="s">
        <v>1615</v>
      </c>
      <c r="H262" s="87" t="s">
        <v>1616</v>
      </c>
      <c r="I262" s="87" t="s">
        <v>164</v>
      </c>
      <c r="J262" s="88">
        <v>0</v>
      </c>
      <c r="K262" s="88">
        <v>0</v>
      </c>
      <c r="L262" s="88">
        <v>8812.4069999999992</v>
      </c>
      <c r="M262" s="88">
        <f t="shared" si="6"/>
        <v>8812.4069999999992</v>
      </c>
    </row>
    <row r="263" spans="1:13" s="89" customFormat="1" ht="11.25" x14ac:dyDescent="0.2">
      <c r="A263" s="2">
        <f t="shared" si="7"/>
        <v>257</v>
      </c>
      <c r="B263" s="2">
        <v>24</v>
      </c>
      <c r="C263" s="90" t="s">
        <v>548</v>
      </c>
      <c r="D263" s="91" t="s">
        <v>570</v>
      </c>
      <c r="E263" s="87" t="s">
        <v>1617</v>
      </c>
      <c r="F263" s="87" t="s">
        <v>1618</v>
      </c>
      <c r="G263" s="87" t="s">
        <v>1619</v>
      </c>
      <c r="H263" s="87" t="s">
        <v>1620</v>
      </c>
      <c r="I263" s="87" t="s">
        <v>162</v>
      </c>
      <c r="J263" s="88">
        <v>0</v>
      </c>
      <c r="K263" s="88">
        <v>0</v>
      </c>
      <c r="L263" s="88">
        <v>1999</v>
      </c>
      <c r="M263" s="88">
        <f t="shared" si="6"/>
        <v>1999</v>
      </c>
    </row>
    <row r="264" spans="1:13" s="89" customFormat="1" ht="11.25" x14ac:dyDescent="0.2">
      <c r="A264" s="2">
        <f t="shared" si="7"/>
        <v>258</v>
      </c>
      <c r="B264" s="2">
        <v>24</v>
      </c>
      <c r="C264" s="90" t="s">
        <v>548</v>
      </c>
      <c r="D264" s="91" t="s">
        <v>570</v>
      </c>
      <c r="E264" s="87" t="s">
        <v>1621</v>
      </c>
      <c r="F264" s="87" t="s">
        <v>1622</v>
      </c>
      <c r="G264" s="87" t="s">
        <v>1623</v>
      </c>
      <c r="H264" s="87" t="s">
        <v>1624</v>
      </c>
      <c r="I264" s="87" t="s">
        <v>1625</v>
      </c>
      <c r="J264" s="88">
        <v>0</v>
      </c>
      <c r="K264" s="88">
        <v>0</v>
      </c>
      <c r="L264" s="88">
        <v>0</v>
      </c>
      <c r="M264" s="88">
        <f t="shared" ref="M264:M327" si="8">SUM(J264:L264)</f>
        <v>0</v>
      </c>
    </row>
    <row r="265" spans="1:13" s="89" customFormat="1" ht="11.25" x14ac:dyDescent="0.2">
      <c r="A265" s="2">
        <f>+A264+1</f>
        <v>259</v>
      </c>
      <c r="B265" s="2">
        <v>24</v>
      </c>
      <c r="C265" s="90" t="s">
        <v>548</v>
      </c>
      <c r="D265" s="91" t="s">
        <v>570</v>
      </c>
      <c r="E265" s="87" t="s">
        <v>1626</v>
      </c>
      <c r="F265" s="87" t="s">
        <v>1627</v>
      </c>
      <c r="G265" s="87" t="s">
        <v>1628</v>
      </c>
      <c r="H265" s="87" t="s">
        <v>1629</v>
      </c>
      <c r="I265" s="87" t="s">
        <v>162</v>
      </c>
      <c r="J265" s="88">
        <v>0</v>
      </c>
      <c r="K265" s="88">
        <v>0</v>
      </c>
      <c r="L265" s="88">
        <v>1981.42</v>
      </c>
      <c r="M265" s="88">
        <f t="shared" si="8"/>
        <v>1981.42</v>
      </c>
    </row>
    <row r="266" spans="1:13" s="89" customFormat="1" ht="11.25" x14ac:dyDescent="0.2">
      <c r="A266" s="2">
        <f t="shared" ref="A266:A329" si="9">+A265+1</f>
        <v>260</v>
      </c>
      <c r="B266" s="2">
        <v>24</v>
      </c>
      <c r="C266" s="90" t="s">
        <v>548</v>
      </c>
      <c r="D266" s="91" t="s">
        <v>570</v>
      </c>
      <c r="E266" s="87" t="s">
        <v>1630</v>
      </c>
      <c r="F266" s="87" t="s">
        <v>1631</v>
      </c>
      <c r="G266" s="87" t="s">
        <v>1632</v>
      </c>
      <c r="H266" s="87" t="s">
        <v>1633</v>
      </c>
      <c r="I266" s="87" t="s">
        <v>192</v>
      </c>
      <c r="J266" s="88">
        <v>0</v>
      </c>
      <c r="K266" s="88">
        <v>0</v>
      </c>
      <c r="L266" s="88">
        <v>6200</v>
      </c>
      <c r="M266" s="88">
        <f t="shared" si="8"/>
        <v>6200</v>
      </c>
    </row>
    <row r="267" spans="1:13" s="89" customFormat="1" ht="11.25" x14ac:dyDescent="0.2">
      <c r="A267" s="2">
        <f t="shared" si="9"/>
        <v>261</v>
      </c>
      <c r="B267" s="2">
        <v>24</v>
      </c>
      <c r="C267" s="90" t="s">
        <v>548</v>
      </c>
      <c r="D267" s="91" t="s">
        <v>570</v>
      </c>
      <c r="E267" s="87" t="s">
        <v>1634</v>
      </c>
      <c r="F267" s="87" t="s">
        <v>1635</v>
      </c>
      <c r="G267" s="87" t="s">
        <v>1636</v>
      </c>
      <c r="H267" s="87" t="s">
        <v>1637</v>
      </c>
      <c r="I267" s="87" t="s">
        <v>204</v>
      </c>
      <c r="J267" s="88">
        <v>0</v>
      </c>
      <c r="K267" s="88">
        <v>0</v>
      </c>
      <c r="L267" s="88">
        <v>11998.424000000001</v>
      </c>
      <c r="M267" s="88">
        <f t="shared" si="8"/>
        <v>11998.424000000001</v>
      </c>
    </row>
    <row r="268" spans="1:13" s="89" customFormat="1" ht="11.25" x14ac:dyDescent="0.2">
      <c r="A268" s="2">
        <f t="shared" si="9"/>
        <v>262</v>
      </c>
      <c r="B268" s="2">
        <v>24</v>
      </c>
      <c r="C268" s="90" t="s">
        <v>548</v>
      </c>
      <c r="D268" s="91" t="s">
        <v>570</v>
      </c>
      <c r="E268" s="87" t="s">
        <v>1638</v>
      </c>
      <c r="F268" s="87" t="s">
        <v>1639</v>
      </c>
      <c r="G268" s="87" t="s">
        <v>1640</v>
      </c>
      <c r="H268" s="87" t="s">
        <v>1641</v>
      </c>
      <c r="I268" s="87" t="s">
        <v>162</v>
      </c>
      <c r="J268" s="88">
        <v>0</v>
      </c>
      <c r="K268" s="88">
        <v>0</v>
      </c>
      <c r="L268" s="88">
        <v>1474.6</v>
      </c>
      <c r="M268" s="88">
        <f t="shared" si="8"/>
        <v>1474.6</v>
      </c>
    </row>
    <row r="269" spans="1:13" s="89" customFormat="1" ht="11.25" x14ac:dyDescent="0.2">
      <c r="A269" s="2">
        <f t="shared" si="9"/>
        <v>263</v>
      </c>
      <c r="B269" s="2">
        <v>24</v>
      </c>
      <c r="C269" s="90" t="s">
        <v>548</v>
      </c>
      <c r="D269" s="91" t="s">
        <v>570</v>
      </c>
      <c r="E269" s="87" t="s">
        <v>1642</v>
      </c>
      <c r="F269" s="87" t="s">
        <v>1643</v>
      </c>
      <c r="G269" s="87" t="s">
        <v>1644</v>
      </c>
      <c r="H269" s="87" t="s">
        <v>1645</v>
      </c>
      <c r="I269" s="87" t="s">
        <v>1646</v>
      </c>
      <c r="J269" s="88">
        <v>0</v>
      </c>
      <c r="K269" s="88">
        <v>0</v>
      </c>
      <c r="L269" s="88">
        <v>2086</v>
      </c>
      <c r="M269" s="88">
        <f t="shared" si="8"/>
        <v>2086</v>
      </c>
    </row>
    <row r="270" spans="1:13" s="89" customFormat="1" ht="11.25" x14ac:dyDescent="0.2">
      <c r="A270" s="2">
        <f t="shared" si="9"/>
        <v>264</v>
      </c>
      <c r="B270" s="2">
        <v>24</v>
      </c>
      <c r="C270" s="90" t="s">
        <v>548</v>
      </c>
      <c r="D270" s="91" t="s">
        <v>570</v>
      </c>
      <c r="E270" s="87" t="s">
        <v>1647</v>
      </c>
      <c r="F270" s="87" t="s">
        <v>1648</v>
      </c>
      <c r="G270" s="87" t="s">
        <v>1649</v>
      </c>
      <c r="H270" s="87" t="s">
        <v>1650</v>
      </c>
      <c r="I270" s="87" t="s">
        <v>200</v>
      </c>
      <c r="J270" s="88">
        <v>0</v>
      </c>
      <c r="K270" s="88">
        <v>0</v>
      </c>
      <c r="L270" s="88">
        <v>1831.7</v>
      </c>
      <c r="M270" s="88">
        <f t="shared" si="8"/>
        <v>1831.7</v>
      </c>
    </row>
    <row r="271" spans="1:13" s="89" customFormat="1" ht="11.25" x14ac:dyDescent="0.2">
      <c r="A271" s="2">
        <f t="shared" si="9"/>
        <v>265</v>
      </c>
      <c r="B271" s="2">
        <v>24</v>
      </c>
      <c r="C271" s="90" t="s">
        <v>548</v>
      </c>
      <c r="D271" s="91" t="s">
        <v>570</v>
      </c>
      <c r="E271" s="87" t="s">
        <v>1651</v>
      </c>
      <c r="F271" s="87" t="s">
        <v>645</v>
      </c>
      <c r="G271" s="87" t="s">
        <v>1652</v>
      </c>
      <c r="H271" s="87" t="s">
        <v>647</v>
      </c>
      <c r="I271" s="87" t="s">
        <v>164</v>
      </c>
      <c r="J271" s="88">
        <v>0</v>
      </c>
      <c r="K271" s="88">
        <v>0</v>
      </c>
      <c r="L271" s="88">
        <v>13322.49</v>
      </c>
      <c r="M271" s="88">
        <f t="shared" si="8"/>
        <v>13322.49</v>
      </c>
    </row>
    <row r="272" spans="1:13" s="89" customFormat="1" ht="11.25" x14ac:dyDescent="0.2">
      <c r="A272" s="2">
        <f t="shared" si="9"/>
        <v>266</v>
      </c>
      <c r="B272" s="2">
        <v>24</v>
      </c>
      <c r="C272" s="90" t="s">
        <v>548</v>
      </c>
      <c r="D272" s="91" t="s">
        <v>570</v>
      </c>
      <c r="E272" s="87" t="s">
        <v>1653</v>
      </c>
      <c r="F272" s="87" t="s">
        <v>1654</v>
      </c>
      <c r="G272" s="87" t="s">
        <v>1655</v>
      </c>
      <c r="H272" s="87" t="s">
        <v>1656</v>
      </c>
      <c r="I272" s="87" t="s">
        <v>162</v>
      </c>
      <c r="J272" s="88">
        <v>0</v>
      </c>
      <c r="K272" s="88">
        <v>0</v>
      </c>
      <c r="L272" s="88">
        <v>2000</v>
      </c>
      <c r="M272" s="88">
        <f t="shared" si="8"/>
        <v>2000</v>
      </c>
    </row>
    <row r="273" spans="1:13" s="89" customFormat="1" ht="11.25" x14ac:dyDescent="0.2">
      <c r="A273" s="2">
        <f t="shared" si="9"/>
        <v>267</v>
      </c>
      <c r="B273" s="2">
        <v>24</v>
      </c>
      <c r="C273" s="90" t="s">
        <v>570</v>
      </c>
      <c r="D273" s="91" t="s">
        <v>570</v>
      </c>
      <c r="E273" s="87" t="s">
        <v>1657</v>
      </c>
      <c r="F273" s="87" t="s">
        <v>602</v>
      </c>
      <c r="G273" s="87" t="s">
        <v>1658</v>
      </c>
      <c r="H273" s="87" t="s">
        <v>604</v>
      </c>
      <c r="I273" s="87" t="s">
        <v>192</v>
      </c>
      <c r="J273" s="88">
        <v>0</v>
      </c>
      <c r="K273" s="88">
        <v>0</v>
      </c>
      <c r="L273" s="88">
        <v>0</v>
      </c>
      <c r="M273" s="88">
        <f t="shared" si="8"/>
        <v>0</v>
      </c>
    </row>
    <row r="274" spans="1:13" s="89" customFormat="1" ht="11.25" x14ac:dyDescent="0.2">
      <c r="A274" s="2">
        <f>+A273+1</f>
        <v>268</v>
      </c>
      <c r="B274" s="2">
        <v>24</v>
      </c>
      <c r="C274" s="90" t="s">
        <v>548</v>
      </c>
      <c r="D274" s="91" t="s">
        <v>570</v>
      </c>
      <c r="E274" s="87" t="s">
        <v>1659</v>
      </c>
      <c r="F274" s="87" t="s">
        <v>1660</v>
      </c>
      <c r="G274" s="87" t="s">
        <v>1661</v>
      </c>
      <c r="H274" s="87" t="s">
        <v>1662</v>
      </c>
      <c r="I274" s="87" t="s">
        <v>169</v>
      </c>
      <c r="J274" s="88">
        <v>0</v>
      </c>
      <c r="K274" s="88">
        <v>0</v>
      </c>
      <c r="L274" s="88">
        <v>5320.0450000000001</v>
      </c>
      <c r="M274" s="88">
        <f t="shared" si="8"/>
        <v>5320.0450000000001</v>
      </c>
    </row>
    <row r="275" spans="1:13" s="89" customFormat="1" ht="11.25" x14ac:dyDescent="0.2">
      <c r="A275" s="2">
        <f t="shared" si="9"/>
        <v>269</v>
      </c>
      <c r="B275" s="2">
        <v>24</v>
      </c>
      <c r="C275" s="90" t="s">
        <v>548</v>
      </c>
      <c r="D275" s="91" t="s">
        <v>570</v>
      </c>
      <c r="E275" s="87" t="s">
        <v>1663</v>
      </c>
      <c r="F275" s="87" t="s">
        <v>1664</v>
      </c>
      <c r="G275" s="87" t="s">
        <v>1665</v>
      </c>
      <c r="H275" s="87" t="s">
        <v>1666</v>
      </c>
      <c r="I275" s="87" t="s">
        <v>200</v>
      </c>
      <c r="J275" s="88">
        <v>0</v>
      </c>
      <c r="K275" s="88">
        <v>0</v>
      </c>
      <c r="L275" s="88">
        <v>5360</v>
      </c>
      <c r="M275" s="88">
        <f t="shared" si="8"/>
        <v>5360</v>
      </c>
    </row>
    <row r="276" spans="1:13" s="89" customFormat="1" ht="11.25" x14ac:dyDescent="0.2">
      <c r="A276" s="2">
        <f t="shared" si="9"/>
        <v>270</v>
      </c>
      <c r="B276" s="2">
        <v>24</v>
      </c>
      <c r="C276" s="90" t="s">
        <v>548</v>
      </c>
      <c r="D276" s="91" t="s">
        <v>570</v>
      </c>
      <c r="E276" s="87" t="s">
        <v>1667</v>
      </c>
      <c r="F276" s="87" t="s">
        <v>1668</v>
      </c>
      <c r="G276" s="87" t="s">
        <v>1669</v>
      </c>
      <c r="H276" s="87" t="s">
        <v>1670</v>
      </c>
      <c r="I276" s="87" t="s">
        <v>8</v>
      </c>
      <c r="J276" s="88">
        <v>0</v>
      </c>
      <c r="K276" s="88">
        <v>0</v>
      </c>
      <c r="L276" s="88">
        <v>5573.3559999999998</v>
      </c>
      <c r="M276" s="88">
        <f t="shared" si="8"/>
        <v>5573.3559999999998</v>
      </c>
    </row>
    <row r="277" spans="1:13" s="89" customFormat="1" ht="11.25" x14ac:dyDescent="0.2">
      <c r="A277" s="2">
        <f t="shared" si="9"/>
        <v>271</v>
      </c>
      <c r="B277" s="2">
        <v>24</v>
      </c>
      <c r="C277" s="90" t="s">
        <v>548</v>
      </c>
      <c r="D277" s="91" t="s">
        <v>570</v>
      </c>
      <c r="E277" s="87" t="s">
        <v>1671</v>
      </c>
      <c r="F277" s="87" t="s">
        <v>1672</v>
      </c>
      <c r="G277" s="87" t="s">
        <v>1673</v>
      </c>
      <c r="H277" s="87" t="s">
        <v>1674</v>
      </c>
      <c r="I277" s="87" t="s">
        <v>195</v>
      </c>
      <c r="J277" s="88">
        <v>0</v>
      </c>
      <c r="K277" s="88">
        <v>0</v>
      </c>
      <c r="L277" s="88">
        <v>6842.2380000000003</v>
      </c>
      <c r="M277" s="88">
        <f t="shared" si="8"/>
        <v>6842.2380000000003</v>
      </c>
    </row>
    <row r="278" spans="1:13" s="89" customFormat="1" ht="11.25" x14ac:dyDescent="0.2">
      <c r="A278" s="2">
        <f t="shared" si="9"/>
        <v>272</v>
      </c>
      <c r="B278" s="2">
        <v>24</v>
      </c>
      <c r="C278" s="90" t="s">
        <v>548</v>
      </c>
      <c r="D278" s="91" t="s">
        <v>570</v>
      </c>
      <c r="E278" s="87" t="s">
        <v>1675</v>
      </c>
      <c r="F278" s="87" t="s">
        <v>1676</v>
      </c>
      <c r="G278" s="87" t="s">
        <v>1677</v>
      </c>
      <c r="H278" s="87" t="s">
        <v>748</v>
      </c>
      <c r="I278" s="87" t="s">
        <v>1678</v>
      </c>
      <c r="J278" s="88">
        <v>0</v>
      </c>
      <c r="K278" s="88">
        <v>0</v>
      </c>
      <c r="L278" s="88">
        <v>24995.37</v>
      </c>
      <c r="M278" s="88">
        <f t="shared" si="8"/>
        <v>24995.37</v>
      </c>
    </row>
    <row r="279" spans="1:13" s="89" customFormat="1" ht="11.25" x14ac:dyDescent="0.2">
      <c r="A279" s="2">
        <f t="shared" si="9"/>
        <v>273</v>
      </c>
      <c r="B279" s="2">
        <v>24</v>
      </c>
      <c r="C279" s="90" t="s">
        <v>548</v>
      </c>
      <c r="D279" s="91" t="s">
        <v>570</v>
      </c>
      <c r="E279" s="87" t="s">
        <v>1679</v>
      </c>
      <c r="F279" s="87" t="s">
        <v>1680</v>
      </c>
      <c r="G279" s="87" t="s">
        <v>1681</v>
      </c>
      <c r="H279" s="87" t="s">
        <v>1682</v>
      </c>
      <c r="I279" s="87" t="s">
        <v>169</v>
      </c>
      <c r="J279" s="88">
        <v>0</v>
      </c>
      <c r="K279" s="88">
        <v>0</v>
      </c>
      <c r="L279" s="88">
        <v>7809.82</v>
      </c>
      <c r="M279" s="88">
        <f t="shared" si="8"/>
        <v>7809.82</v>
      </c>
    </row>
    <row r="280" spans="1:13" s="89" customFormat="1" ht="11.25" x14ac:dyDescent="0.2">
      <c r="A280" s="2">
        <f t="shared" si="9"/>
        <v>274</v>
      </c>
      <c r="B280" s="2">
        <v>24</v>
      </c>
      <c r="C280" s="90" t="s">
        <v>548</v>
      </c>
      <c r="D280" s="91" t="s">
        <v>570</v>
      </c>
      <c r="E280" s="87" t="s">
        <v>1683</v>
      </c>
      <c r="F280" s="87" t="s">
        <v>1684</v>
      </c>
      <c r="G280" s="87" t="s">
        <v>1685</v>
      </c>
      <c r="H280" s="87" t="s">
        <v>1686</v>
      </c>
      <c r="I280" s="87" t="s">
        <v>147</v>
      </c>
      <c r="J280" s="88">
        <v>0</v>
      </c>
      <c r="K280" s="88">
        <v>0</v>
      </c>
      <c r="L280" s="88">
        <v>2773.24</v>
      </c>
      <c r="M280" s="88">
        <f t="shared" si="8"/>
        <v>2773.24</v>
      </c>
    </row>
    <row r="281" spans="1:13" s="89" customFormat="1" ht="11.25" x14ac:dyDescent="0.2">
      <c r="A281" s="2">
        <f t="shared" si="9"/>
        <v>275</v>
      </c>
      <c r="B281" s="2">
        <v>24</v>
      </c>
      <c r="C281" s="90" t="s">
        <v>548</v>
      </c>
      <c r="D281" s="91" t="s">
        <v>570</v>
      </c>
      <c r="E281" s="87" t="s">
        <v>1687</v>
      </c>
      <c r="F281" s="87" t="s">
        <v>1688</v>
      </c>
      <c r="G281" s="87" t="s">
        <v>1689</v>
      </c>
      <c r="H281" s="87" t="s">
        <v>1690</v>
      </c>
      <c r="I281" s="87" t="s">
        <v>183</v>
      </c>
      <c r="J281" s="88">
        <v>0</v>
      </c>
      <c r="K281" s="88">
        <v>0</v>
      </c>
      <c r="L281" s="88">
        <v>6644.97</v>
      </c>
      <c r="M281" s="88">
        <f t="shared" si="8"/>
        <v>6644.97</v>
      </c>
    </row>
    <row r="282" spans="1:13" s="89" customFormat="1" ht="11.25" x14ac:dyDescent="0.2">
      <c r="A282" s="2">
        <f t="shared" si="9"/>
        <v>276</v>
      </c>
      <c r="B282" s="2">
        <v>24</v>
      </c>
      <c r="C282" s="90" t="s">
        <v>548</v>
      </c>
      <c r="D282" s="91" t="s">
        <v>570</v>
      </c>
      <c r="E282" s="87" t="s">
        <v>1691</v>
      </c>
      <c r="F282" s="87" t="s">
        <v>1692</v>
      </c>
      <c r="G282" s="87" t="s">
        <v>1693</v>
      </c>
      <c r="H282" s="87" t="s">
        <v>1694</v>
      </c>
      <c r="I282" s="87" t="s">
        <v>163</v>
      </c>
      <c r="J282" s="88">
        <v>0</v>
      </c>
      <c r="K282" s="88">
        <v>0</v>
      </c>
      <c r="L282" s="88">
        <v>14990.003000000001</v>
      </c>
      <c r="M282" s="88">
        <f t="shared" si="8"/>
        <v>14990.003000000001</v>
      </c>
    </row>
    <row r="283" spans="1:13" s="89" customFormat="1" ht="11.25" x14ac:dyDescent="0.2">
      <c r="A283" s="2">
        <f t="shared" si="9"/>
        <v>277</v>
      </c>
      <c r="B283" s="2">
        <v>24</v>
      </c>
      <c r="C283" s="90" t="s">
        <v>548</v>
      </c>
      <c r="D283" s="91" t="s">
        <v>570</v>
      </c>
      <c r="E283" s="87" t="s">
        <v>1695</v>
      </c>
      <c r="F283" s="87" t="s">
        <v>1696</v>
      </c>
      <c r="G283" s="87" t="s">
        <v>1697</v>
      </c>
      <c r="H283" s="87" t="s">
        <v>1698</v>
      </c>
      <c r="I283" s="87" t="s">
        <v>180</v>
      </c>
      <c r="J283" s="88">
        <v>0</v>
      </c>
      <c r="K283" s="88">
        <v>0</v>
      </c>
      <c r="L283" s="88">
        <v>1939.7</v>
      </c>
      <c r="M283" s="88">
        <f t="shared" si="8"/>
        <v>1939.7</v>
      </c>
    </row>
    <row r="284" spans="1:13" s="89" customFormat="1" ht="11.25" x14ac:dyDescent="0.2">
      <c r="A284" s="2">
        <f t="shared" si="9"/>
        <v>278</v>
      </c>
      <c r="B284" s="2">
        <v>24</v>
      </c>
      <c r="C284" s="90" t="s">
        <v>548</v>
      </c>
      <c r="D284" s="91" t="s">
        <v>570</v>
      </c>
      <c r="E284" s="87" t="s">
        <v>1699</v>
      </c>
      <c r="F284" s="87" t="s">
        <v>1700</v>
      </c>
      <c r="G284" s="87" t="s">
        <v>1701</v>
      </c>
      <c r="H284" s="87" t="s">
        <v>1702</v>
      </c>
      <c r="I284" s="87" t="s">
        <v>203</v>
      </c>
      <c r="J284" s="88">
        <v>0</v>
      </c>
      <c r="K284" s="88">
        <v>0</v>
      </c>
      <c r="L284" s="88">
        <v>0</v>
      </c>
      <c r="M284" s="88">
        <f t="shared" si="8"/>
        <v>0</v>
      </c>
    </row>
    <row r="285" spans="1:13" s="89" customFormat="1" ht="11.25" x14ac:dyDescent="0.2">
      <c r="A285" s="2">
        <f t="shared" si="9"/>
        <v>279</v>
      </c>
      <c r="B285" s="2">
        <v>24</v>
      </c>
      <c r="C285" s="90" t="s">
        <v>548</v>
      </c>
      <c r="D285" s="91" t="s">
        <v>570</v>
      </c>
      <c r="E285" s="87" t="s">
        <v>1703</v>
      </c>
      <c r="F285" s="87" t="s">
        <v>1704</v>
      </c>
      <c r="G285" s="87" t="s">
        <v>1704</v>
      </c>
      <c r="H285" s="87" t="s">
        <v>1705</v>
      </c>
      <c r="I285" s="87" t="s">
        <v>163</v>
      </c>
      <c r="J285" s="88">
        <v>0</v>
      </c>
      <c r="K285" s="88">
        <v>0</v>
      </c>
      <c r="L285" s="88">
        <v>0</v>
      </c>
      <c r="M285" s="88">
        <f t="shared" si="8"/>
        <v>0</v>
      </c>
    </row>
    <row r="286" spans="1:13" s="89" customFormat="1" ht="11.25" x14ac:dyDescent="0.2">
      <c r="A286" s="2">
        <f>+A285+1</f>
        <v>280</v>
      </c>
      <c r="B286" s="2">
        <v>24</v>
      </c>
      <c r="C286" s="90" t="s">
        <v>548</v>
      </c>
      <c r="D286" s="91" t="s">
        <v>570</v>
      </c>
      <c r="E286" s="87" t="s">
        <v>1706</v>
      </c>
      <c r="F286" s="87" t="s">
        <v>1707</v>
      </c>
      <c r="G286" s="87" t="s">
        <v>1708</v>
      </c>
      <c r="H286" s="87" t="s">
        <v>1709</v>
      </c>
      <c r="I286" s="87" t="s">
        <v>185</v>
      </c>
      <c r="J286" s="88">
        <v>0</v>
      </c>
      <c r="K286" s="88">
        <v>0</v>
      </c>
      <c r="L286" s="88">
        <v>11600</v>
      </c>
      <c r="M286" s="88">
        <f t="shared" si="8"/>
        <v>11600</v>
      </c>
    </row>
    <row r="287" spans="1:13" s="89" customFormat="1" ht="11.25" x14ac:dyDescent="0.2">
      <c r="A287" s="2">
        <f t="shared" si="9"/>
        <v>281</v>
      </c>
      <c r="B287" s="2">
        <v>24</v>
      </c>
      <c r="C287" s="90" t="s">
        <v>548</v>
      </c>
      <c r="D287" s="91" t="s">
        <v>570</v>
      </c>
      <c r="E287" s="87" t="s">
        <v>1710</v>
      </c>
      <c r="F287" s="87" t="s">
        <v>1711</v>
      </c>
      <c r="G287" s="87" t="s">
        <v>1712</v>
      </c>
      <c r="H287" s="87" t="s">
        <v>1713</v>
      </c>
      <c r="I287" s="87" t="s">
        <v>193</v>
      </c>
      <c r="J287" s="88">
        <v>0</v>
      </c>
      <c r="K287" s="88">
        <v>0</v>
      </c>
      <c r="L287" s="88">
        <v>7998.87</v>
      </c>
      <c r="M287" s="88">
        <f t="shared" si="8"/>
        <v>7998.87</v>
      </c>
    </row>
    <row r="288" spans="1:13" s="89" customFormat="1" ht="11.25" x14ac:dyDescent="0.2">
      <c r="A288" s="2">
        <f t="shared" si="9"/>
        <v>282</v>
      </c>
      <c r="B288" s="2">
        <v>24</v>
      </c>
      <c r="C288" s="90" t="s">
        <v>548</v>
      </c>
      <c r="D288" s="91" t="s">
        <v>570</v>
      </c>
      <c r="E288" s="87" t="s">
        <v>1714</v>
      </c>
      <c r="F288" s="87" t="s">
        <v>1715</v>
      </c>
      <c r="G288" s="87" t="s">
        <v>1716</v>
      </c>
      <c r="H288" s="87" t="s">
        <v>1717</v>
      </c>
      <c r="I288" s="87" t="s">
        <v>201</v>
      </c>
      <c r="J288" s="88">
        <v>0</v>
      </c>
      <c r="K288" s="88">
        <v>0</v>
      </c>
      <c r="L288" s="88">
        <v>5852.6880000000001</v>
      </c>
      <c r="M288" s="88">
        <f t="shared" si="8"/>
        <v>5852.6880000000001</v>
      </c>
    </row>
    <row r="289" spans="1:13" s="89" customFormat="1" ht="11.25" x14ac:dyDescent="0.2">
      <c r="A289" s="2">
        <f t="shared" si="9"/>
        <v>283</v>
      </c>
      <c r="B289" s="2">
        <v>24</v>
      </c>
      <c r="C289" s="90" t="s">
        <v>548</v>
      </c>
      <c r="D289" s="91" t="s">
        <v>570</v>
      </c>
      <c r="E289" s="87" t="s">
        <v>1718</v>
      </c>
      <c r="F289" s="87" t="s">
        <v>1719</v>
      </c>
      <c r="G289" s="87" t="s">
        <v>1720</v>
      </c>
      <c r="H289" s="87" t="s">
        <v>1721</v>
      </c>
      <c r="I289" s="87"/>
      <c r="J289" s="88">
        <v>0</v>
      </c>
      <c r="K289" s="88">
        <v>0</v>
      </c>
      <c r="L289" s="88">
        <v>0</v>
      </c>
      <c r="M289" s="88">
        <f t="shared" si="8"/>
        <v>0</v>
      </c>
    </row>
    <row r="290" spans="1:13" s="89" customFormat="1" ht="11.25" x14ac:dyDescent="0.2">
      <c r="A290" s="2">
        <f>+A289+1</f>
        <v>284</v>
      </c>
      <c r="B290" s="2">
        <v>24</v>
      </c>
      <c r="C290" s="90" t="s">
        <v>548</v>
      </c>
      <c r="D290" s="91" t="s">
        <v>570</v>
      </c>
      <c r="E290" s="87" t="s">
        <v>1722</v>
      </c>
      <c r="F290" s="87" t="s">
        <v>1723</v>
      </c>
      <c r="G290" s="87" t="s">
        <v>1724</v>
      </c>
      <c r="H290" s="87" t="s">
        <v>1725</v>
      </c>
      <c r="I290" s="87" t="s">
        <v>12</v>
      </c>
      <c r="J290" s="88">
        <v>0</v>
      </c>
      <c r="K290" s="88">
        <v>0</v>
      </c>
      <c r="L290" s="88">
        <v>801.58699999999999</v>
      </c>
      <c r="M290" s="88">
        <f t="shared" si="8"/>
        <v>801.58699999999999</v>
      </c>
    </row>
    <row r="291" spans="1:13" s="89" customFormat="1" ht="11.25" x14ac:dyDescent="0.2">
      <c r="A291" s="2">
        <f t="shared" si="9"/>
        <v>285</v>
      </c>
      <c r="B291" s="2">
        <v>24</v>
      </c>
      <c r="C291" s="90" t="s">
        <v>548</v>
      </c>
      <c r="D291" s="91" t="s">
        <v>570</v>
      </c>
      <c r="E291" s="87" t="s">
        <v>1726</v>
      </c>
      <c r="F291" s="87" t="s">
        <v>1727</v>
      </c>
      <c r="G291" s="87" t="s">
        <v>1728</v>
      </c>
      <c r="H291" s="87" t="s">
        <v>1729</v>
      </c>
      <c r="I291" s="87" t="s">
        <v>687</v>
      </c>
      <c r="J291" s="88">
        <v>0</v>
      </c>
      <c r="K291" s="88">
        <v>0</v>
      </c>
      <c r="L291" s="88">
        <v>4000</v>
      </c>
      <c r="M291" s="88">
        <f t="shared" si="8"/>
        <v>4000</v>
      </c>
    </row>
    <row r="292" spans="1:13" s="89" customFormat="1" ht="11.25" x14ac:dyDescent="0.2">
      <c r="A292" s="2">
        <f t="shared" si="9"/>
        <v>286</v>
      </c>
      <c r="B292" s="2">
        <v>24</v>
      </c>
      <c r="C292" s="90" t="s">
        <v>548</v>
      </c>
      <c r="D292" s="91" t="s">
        <v>570</v>
      </c>
      <c r="E292" s="87" t="s">
        <v>1730</v>
      </c>
      <c r="F292" s="87" t="s">
        <v>1731</v>
      </c>
      <c r="G292" s="87" t="s">
        <v>1732</v>
      </c>
      <c r="H292" s="87" t="s">
        <v>1733</v>
      </c>
      <c r="I292" s="87" t="s">
        <v>808</v>
      </c>
      <c r="J292" s="88">
        <v>0</v>
      </c>
      <c r="K292" s="88">
        <v>0</v>
      </c>
      <c r="L292" s="88">
        <v>3770.3780000000002</v>
      </c>
      <c r="M292" s="88">
        <f t="shared" si="8"/>
        <v>3770.3780000000002</v>
      </c>
    </row>
    <row r="293" spans="1:13" s="89" customFormat="1" ht="11.25" x14ac:dyDescent="0.2">
      <c r="A293" s="2">
        <f t="shared" si="9"/>
        <v>287</v>
      </c>
      <c r="B293" s="2">
        <v>24</v>
      </c>
      <c r="C293" s="90" t="s">
        <v>548</v>
      </c>
      <c r="D293" s="91" t="s">
        <v>570</v>
      </c>
      <c r="E293" s="87" t="s">
        <v>1734</v>
      </c>
      <c r="F293" s="87" t="s">
        <v>1735</v>
      </c>
      <c r="G293" s="87" t="s">
        <v>1736</v>
      </c>
      <c r="H293" s="87" t="s">
        <v>1737</v>
      </c>
      <c r="I293" s="87" t="s">
        <v>1738</v>
      </c>
      <c r="J293" s="88">
        <v>0</v>
      </c>
      <c r="K293" s="88">
        <v>0</v>
      </c>
      <c r="L293" s="88">
        <v>13798.33</v>
      </c>
      <c r="M293" s="88">
        <f t="shared" si="8"/>
        <v>13798.33</v>
      </c>
    </row>
    <row r="294" spans="1:13" s="89" customFormat="1" ht="11.25" x14ac:dyDescent="0.2">
      <c r="A294" s="2">
        <f t="shared" si="9"/>
        <v>288</v>
      </c>
      <c r="B294" s="2">
        <v>24</v>
      </c>
      <c r="C294" s="90" t="s">
        <v>548</v>
      </c>
      <c r="D294" s="91" t="s">
        <v>570</v>
      </c>
      <c r="E294" s="87" t="s">
        <v>1739</v>
      </c>
      <c r="F294" s="87" t="s">
        <v>1740</v>
      </c>
      <c r="G294" s="87" t="s">
        <v>1741</v>
      </c>
      <c r="H294" s="87" t="s">
        <v>1742</v>
      </c>
      <c r="I294" s="87" t="s">
        <v>1743</v>
      </c>
      <c r="J294" s="88">
        <v>0</v>
      </c>
      <c r="K294" s="88">
        <v>0</v>
      </c>
      <c r="L294" s="88">
        <v>3332.32</v>
      </c>
      <c r="M294" s="88">
        <f t="shared" si="8"/>
        <v>3332.32</v>
      </c>
    </row>
    <row r="295" spans="1:13" s="89" customFormat="1" ht="11.25" x14ac:dyDescent="0.2">
      <c r="A295" s="2">
        <f t="shared" si="9"/>
        <v>289</v>
      </c>
      <c r="B295" s="2">
        <v>24</v>
      </c>
      <c r="C295" s="90" t="s">
        <v>548</v>
      </c>
      <c r="D295" s="91" t="s">
        <v>570</v>
      </c>
      <c r="E295" s="87" t="s">
        <v>1744</v>
      </c>
      <c r="F295" s="87" t="s">
        <v>1745</v>
      </c>
      <c r="G295" s="87" t="s">
        <v>1746</v>
      </c>
      <c r="H295" s="87" t="s">
        <v>1747</v>
      </c>
      <c r="I295" s="87" t="s">
        <v>162</v>
      </c>
      <c r="J295" s="88">
        <v>0</v>
      </c>
      <c r="K295" s="88">
        <v>0</v>
      </c>
      <c r="L295" s="88">
        <v>0</v>
      </c>
      <c r="M295" s="88">
        <f t="shared" si="8"/>
        <v>0</v>
      </c>
    </row>
    <row r="296" spans="1:13" s="89" customFormat="1" ht="11.25" x14ac:dyDescent="0.2">
      <c r="A296" s="2">
        <f>+A295+1</f>
        <v>290</v>
      </c>
      <c r="B296" s="2">
        <v>24</v>
      </c>
      <c r="C296" s="90" t="s">
        <v>548</v>
      </c>
      <c r="D296" s="91" t="s">
        <v>570</v>
      </c>
      <c r="E296" s="87" t="s">
        <v>1748</v>
      </c>
      <c r="F296" s="87" t="s">
        <v>1749</v>
      </c>
      <c r="G296" s="87" t="s">
        <v>1750</v>
      </c>
      <c r="H296" s="87" t="s">
        <v>1751</v>
      </c>
      <c r="I296" s="87" t="s">
        <v>201</v>
      </c>
      <c r="J296" s="88">
        <v>0</v>
      </c>
      <c r="K296" s="88">
        <v>0</v>
      </c>
      <c r="L296" s="88">
        <v>14984.38</v>
      </c>
      <c r="M296" s="88">
        <f t="shared" si="8"/>
        <v>14984.38</v>
      </c>
    </row>
    <row r="297" spans="1:13" s="89" customFormat="1" ht="11.25" x14ac:dyDescent="0.2">
      <c r="A297" s="2">
        <f t="shared" si="9"/>
        <v>291</v>
      </c>
      <c r="B297" s="2">
        <v>24</v>
      </c>
      <c r="C297" s="90" t="s">
        <v>548</v>
      </c>
      <c r="D297" s="91" t="s">
        <v>570</v>
      </c>
      <c r="E297" s="87" t="s">
        <v>1752</v>
      </c>
      <c r="F297" s="87" t="s">
        <v>1753</v>
      </c>
      <c r="G297" s="87" t="s">
        <v>1754</v>
      </c>
      <c r="H297" s="87" t="s">
        <v>1755</v>
      </c>
      <c r="I297" s="87" t="s">
        <v>201</v>
      </c>
      <c r="J297" s="88">
        <v>0</v>
      </c>
      <c r="K297" s="88">
        <v>0</v>
      </c>
      <c r="L297" s="88">
        <v>14991.821</v>
      </c>
      <c r="M297" s="88">
        <f t="shared" si="8"/>
        <v>14991.821</v>
      </c>
    </row>
    <row r="298" spans="1:13" s="89" customFormat="1" ht="11.25" x14ac:dyDescent="0.2">
      <c r="A298" s="2">
        <f t="shared" si="9"/>
        <v>292</v>
      </c>
      <c r="B298" s="2">
        <v>24</v>
      </c>
      <c r="C298" s="90" t="s">
        <v>548</v>
      </c>
      <c r="D298" s="91" t="s">
        <v>570</v>
      </c>
      <c r="E298" s="87" t="s">
        <v>1756</v>
      </c>
      <c r="F298" s="87" t="s">
        <v>1757</v>
      </c>
      <c r="G298" s="87" t="s">
        <v>1758</v>
      </c>
      <c r="H298" s="87" t="s">
        <v>1759</v>
      </c>
      <c r="I298" s="87" t="s">
        <v>147</v>
      </c>
      <c r="J298" s="88">
        <v>0</v>
      </c>
      <c r="K298" s="88">
        <v>0</v>
      </c>
      <c r="L298" s="88">
        <v>14481.722</v>
      </c>
      <c r="M298" s="88">
        <f t="shared" si="8"/>
        <v>14481.722</v>
      </c>
    </row>
    <row r="299" spans="1:13" s="89" customFormat="1" ht="11.25" x14ac:dyDescent="0.2">
      <c r="A299" s="2">
        <f t="shared" si="9"/>
        <v>293</v>
      </c>
      <c r="B299" s="2">
        <v>24</v>
      </c>
      <c r="C299" s="90" t="s">
        <v>548</v>
      </c>
      <c r="D299" s="91" t="s">
        <v>570</v>
      </c>
      <c r="E299" s="87" t="s">
        <v>1760</v>
      </c>
      <c r="F299" s="87" t="s">
        <v>1761</v>
      </c>
      <c r="G299" s="87" t="s">
        <v>1762</v>
      </c>
      <c r="H299" s="87" t="s">
        <v>1763</v>
      </c>
      <c r="I299" s="87" t="s">
        <v>198</v>
      </c>
      <c r="J299" s="88">
        <v>0</v>
      </c>
      <c r="K299" s="88">
        <v>0</v>
      </c>
      <c r="L299" s="88">
        <v>5470</v>
      </c>
      <c r="M299" s="88">
        <f t="shared" si="8"/>
        <v>5470</v>
      </c>
    </row>
    <row r="300" spans="1:13" s="89" customFormat="1" ht="11.25" x14ac:dyDescent="0.2">
      <c r="A300" s="2">
        <f t="shared" si="9"/>
        <v>294</v>
      </c>
      <c r="B300" s="2">
        <v>24</v>
      </c>
      <c r="C300" s="90" t="s">
        <v>548</v>
      </c>
      <c r="D300" s="91" t="s">
        <v>570</v>
      </c>
      <c r="E300" s="87" t="s">
        <v>1764</v>
      </c>
      <c r="F300" s="87" t="s">
        <v>1765</v>
      </c>
      <c r="G300" s="87" t="s">
        <v>1766</v>
      </c>
      <c r="H300" s="87" t="s">
        <v>1767</v>
      </c>
      <c r="I300" s="87" t="s">
        <v>198</v>
      </c>
      <c r="J300" s="88">
        <v>0</v>
      </c>
      <c r="K300" s="88">
        <v>0</v>
      </c>
      <c r="L300" s="88">
        <v>5948</v>
      </c>
      <c r="M300" s="88">
        <f t="shared" si="8"/>
        <v>5948</v>
      </c>
    </row>
    <row r="301" spans="1:13" s="89" customFormat="1" ht="11.25" x14ac:dyDescent="0.2">
      <c r="A301" s="2">
        <f t="shared" si="9"/>
        <v>295</v>
      </c>
      <c r="B301" s="2">
        <v>24</v>
      </c>
      <c r="C301" s="90" t="s">
        <v>548</v>
      </c>
      <c r="D301" s="91" t="s">
        <v>570</v>
      </c>
      <c r="E301" s="87" t="s">
        <v>1768</v>
      </c>
      <c r="F301" s="87" t="s">
        <v>1769</v>
      </c>
      <c r="G301" s="87" t="s">
        <v>1770</v>
      </c>
      <c r="H301" s="87" t="s">
        <v>1771</v>
      </c>
      <c r="I301" s="87" t="s">
        <v>180</v>
      </c>
      <c r="J301" s="88">
        <v>0</v>
      </c>
      <c r="K301" s="88">
        <v>0</v>
      </c>
      <c r="L301" s="88">
        <v>4317.7700000000004</v>
      </c>
      <c r="M301" s="88">
        <f t="shared" si="8"/>
        <v>4317.7700000000004</v>
      </c>
    </row>
    <row r="302" spans="1:13" s="89" customFormat="1" ht="11.25" x14ac:dyDescent="0.2">
      <c r="A302" s="2">
        <f t="shared" si="9"/>
        <v>296</v>
      </c>
      <c r="B302" s="2">
        <v>24</v>
      </c>
      <c r="C302" s="90" t="s">
        <v>548</v>
      </c>
      <c r="D302" s="91" t="s">
        <v>570</v>
      </c>
      <c r="E302" s="87" t="s">
        <v>1772</v>
      </c>
      <c r="F302" s="87" t="s">
        <v>1773</v>
      </c>
      <c r="G302" s="87" t="s">
        <v>1774</v>
      </c>
      <c r="H302" s="87" t="s">
        <v>1775</v>
      </c>
      <c r="I302" s="87" t="s">
        <v>12</v>
      </c>
      <c r="J302" s="88">
        <v>0</v>
      </c>
      <c r="K302" s="88">
        <v>0</v>
      </c>
      <c r="L302" s="88">
        <v>0</v>
      </c>
      <c r="M302" s="88">
        <f t="shared" si="8"/>
        <v>0</v>
      </c>
    </row>
    <row r="303" spans="1:13" s="89" customFormat="1" ht="11.25" x14ac:dyDescent="0.2">
      <c r="A303" s="2">
        <f>+A302+1</f>
        <v>297</v>
      </c>
      <c r="B303" s="2">
        <v>24</v>
      </c>
      <c r="C303" s="90" t="s">
        <v>548</v>
      </c>
      <c r="D303" s="91" t="s">
        <v>570</v>
      </c>
      <c r="E303" s="87" t="s">
        <v>1776</v>
      </c>
      <c r="F303" s="87" t="s">
        <v>1777</v>
      </c>
      <c r="G303" s="87" t="s">
        <v>1778</v>
      </c>
      <c r="H303" s="87" t="s">
        <v>1779</v>
      </c>
      <c r="I303" s="87" t="s">
        <v>182</v>
      </c>
      <c r="J303" s="88">
        <v>0</v>
      </c>
      <c r="K303" s="88">
        <v>0</v>
      </c>
      <c r="L303" s="88">
        <v>2851.79</v>
      </c>
      <c r="M303" s="88">
        <f t="shared" si="8"/>
        <v>2851.79</v>
      </c>
    </row>
    <row r="304" spans="1:13" s="89" customFormat="1" ht="11.25" x14ac:dyDescent="0.2">
      <c r="A304" s="2">
        <f t="shared" si="9"/>
        <v>298</v>
      </c>
      <c r="B304" s="2">
        <v>24</v>
      </c>
      <c r="C304" s="90" t="s">
        <v>548</v>
      </c>
      <c r="D304" s="91" t="s">
        <v>570</v>
      </c>
      <c r="E304" s="87" t="s">
        <v>1780</v>
      </c>
      <c r="F304" s="87" t="s">
        <v>1781</v>
      </c>
      <c r="G304" s="87" t="s">
        <v>1782</v>
      </c>
      <c r="H304" s="87" t="s">
        <v>1783</v>
      </c>
      <c r="I304" s="87" t="s">
        <v>159</v>
      </c>
      <c r="J304" s="88">
        <v>0</v>
      </c>
      <c r="K304" s="88">
        <v>0</v>
      </c>
      <c r="L304" s="88">
        <v>13096.54</v>
      </c>
      <c r="M304" s="88">
        <f t="shared" si="8"/>
        <v>13096.54</v>
      </c>
    </row>
    <row r="305" spans="1:13" s="89" customFormat="1" ht="11.25" x14ac:dyDescent="0.2">
      <c r="A305" s="2">
        <f t="shared" si="9"/>
        <v>299</v>
      </c>
      <c r="B305" s="2">
        <v>24</v>
      </c>
      <c r="C305" s="90" t="s">
        <v>548</v>
      </c>
      <c r="D305" s="91" t="s">
        <v>570</v>
      </c>
      <c r="E305" s="87" t="s">
        <v>1784</v>
      </c>
      <c r="F305" s="87" t="s">
        <v>1785</v>
      </c>
      <c r="G305" s="87" t="s">
        <v>1786</v>
      </c>
      <c r="H305" s="87" t="s">
        <v>1787</v>
      </c>
      <c r="I305" s="87" t="s">
        <v>192</v>
      </c>
      <c r="J305" s="88">
        <v>0</v>
      </c>
      <c r="K305" s="88">
        <v>0</v>
      </c>
      <c r="L305" s="88">
        <v>1997.895</v>
      </c>
      <c r="M305" s="88">
        <f t="shared" si="8"/>
        <v>1997.895</v>
      </c>
    </row>
    <row r="306" spans="1:13" s="89" customFormat="1" ht="11.25" x14ac:dyDescent="0.2">
      <c r="A306" s="2">
        <f t="shared" si="9"/>
        <v>300</v>
      </c>
      <c r="B306" s="2">
        <v>24</v>
      </c>
      <c r="C306" s="90" t="s">
        <v>548</v>
      </c>
      <c r="D306" s="91" t="s">
        <v>570</v>
      </c>
      <c r="E306" s="87" t="s">
        <v>1788</v>
      </c>
      <c r="F306" s="87" t="s">
        <v>1789</v>
      </c>
      <c r="G306" s="87" t="s">
        <v>1790</v>
      </c>
      <c r="H306" s="87" t="s">
        <v>1791</v>
      </c>
      <c r="I306" s="87" t="s">
        <v>639</v>
      </c>
      <c r="J306" s="88">
        <v>0</v>
      </c>
      <c r="K306" s="88">
        <v>0</v>
      </c>
      <c r="L306" s="88">
        <v>0</v>
      </c>
      <c r="M306" s="88">
        <f t="shared" si="8"/>
        <v>0</v>
      </c>
    </row>
    <row r="307" spans="1:13" s="89" customFormat="1" ht="11.25" x14ac:dyDescent="0.2">
      <c r="A307" s="2">
        <f>+A306+1</f>
        <v>301</v>
      </c>
      <c r="B307" s="2">
        <v>24</v>
      </c>
      <c r="C307" s="90" t="s">
        <v>548</v>
      </c>
      <c r="D307" s="91" t="s">
        <v>570</v>
      </c>
      <c r="E307" s="87" t="s">
        <v>1792</v>
      </c>
      <c r="F307" s="87" t="s">
        <v>1793</v>
      </c>
      <c r="G307" s="87" t="s">
        <v>1794</v>
      </c>
      <c r="H307" s="87" t="s">
        <v>1795</v>
      </c>
      <c r="I307" s="87" t="s">
        <v>1796</v>
      </c>
      <c r="J307" s="88">
        <v>0</v>
      </c>
      <c r="K307" s="88">
        <v>0</v>
      </c>
      <c r="L307" s="88">
        <v>5900.13</v>
      </c>
      <c r="M307" s="88">
        <f t="shared" si="8"/>
        <v>5900.13</v>
      </c>
    </row>
    <row r="308" spans="1:13" s="89" customFormat="1" ht="11.25" x14ac:dyDescent="0.2">
      <c r="A308" s="2">
        <f t="shared" si="9"/>
        <v>302</v>
      </c>
      <c r="B308" s="2">
        <v>24</v>
      </c>
      <c r="C308" s="90" t="s">
        <v>548</v>
      </c>
      <c r="D308" s="91" t="s">
        <v>570</v>
      </c>
      <c r="E308" s="87" t="s">
        <v>1797</v>
      </c>
      <c r="F308" s="87" t="s">
        <v>1798</v>
      </c>
      <c r="G308" s="87" t="s">
        <v>1799</v>
      </c>
      <c r="H308" s="87" t="s">
        <v>1800</v>
      </c>
      <c r="I308" s="87" t="s">
        <v>163</v>
      </c>
      <c r="J308" s="88">
        <v>0</v>
      </c>
      <c r="K308" s="88">
        <v>0</v>
      </c>
      <c r="L308" s="88">
        <v>5452.46</v>
      </c>
      <c r="M308" s="88">
        <f t="shared" si="8"/>
        <v>5452.46</v>
      </c>
    </row>
    <row r="309" spans="1:13" s="89" customFormat="1" ht="11.25" x14ac:dyDescent="0.2">
      <c r="A309" s="2">
        <f t="shared" si="9"/>
        <v>303</v>
      </c>
      <c r="B309" s="2">
        <v>24</v>
      </c>
      <c r="C309" s="90" t="s">
        <v>548</v>
      </c>
      <c r="D309" s="91" t="s">
        <v>570</v>
      </c>
      <c r="E309" s="87" t="s">
        <v>1801</v>
      </c>
      <c r="F309" s="87" t="s">
        <v>1802</v>
      </c>
      <c r="G309" s="87" t="s">
        <v>1803</v>
      </c>
      <c r="H309" s="87" t="s">
        <v>1804</v>
      </c>
      <c r="I309" s="87" t="s">
        <v>8</v>
      </c>
      <c r="J309" s="88">
        <v>0</v>
      </c>
      <c r="K309" s="88">
        <v>0</v>
      </c>
      <c r="L309" s="88">
        <v>3186.66</v>
      </c>
      <c r="M309" s="88">
        <f t="shared" si="8"/>
        <v>3186.66</v>
      </c>
    </row>
    <row r="310" spans="1:13" s="89" customFormat="1" ht="11.25" x14ac:dyDescent="0.2">
      <c r="A310" s="2">
        <f t="shared" si="9"/>
        <v>304</v>
      </c>
      <c r="B310" s="2">
        <v>24</v>
      </c>
      <c r="C310" s="90" t="s">
        <v>548</v>
      </c>
      <c r="D310" s="91" t="s">
        <v>570</v>
      </c>
      <c r="E310" s="87" t="s">
        <v>1805</v>
      </c>
      <c r="F310" s="87" t="s">
        <v>1806</v>
      </c>
      <c r="G310" s="87" t="s">
        <v>1807</v>
      </c>
      <c r="H310" s="87" t="s">
        <v>1808</v>
      </c>
      <c r="I310" s="87" t="s">
        <v>145</v>
      </c>
      <c r="J310" s="88">
        <v>0</v>
      </c>
      <c r="K310" s="88">
        <v>0</v>
      </c>
      <c r="L310" s="88">
        <v>0</v>
      </c>
      <c r="M310" s="88">
        <f t="shared" si="8"/>
        <v>0</v>
      </c>
    </row>
    <row r="311" spans="1:13" s="89" customFormat="1" ht="11.25" x14ac:dyDescent="0.2">
      <c r="A311" s="2">
        <f>+A310+1</f>
        <v>305</v>
      </c>
      <c r="B311" s="2">
        <v>24</v>
      </c>
      <c r="C311" s="90" t="s">
        <v>548</v>
      </c>
      <c r="D311" s="91" t="s">
        <v>570</v>
      </c>
      <c r="E311" s="87" t="s">
        <v>1809</v>
      </c>
      <c r="F311" s="87" t="s">
        <v>1810</v>
      </c>
      <c r="G311" s="87" t="s">
        <v>1811</v>
      </c>
      <c r="H311" s="87" t="s">
        <v>1812</v>
      </c>
      <c r="I311" s="87" t="s">
        <v>164</v>
      </c>
      <c r="J311" s="88">
        <v>0</v>
      </c>
      <c r="K311" s="88">
        <v>0</v>
      </c>
      <c r="L311" s="88">
        <v>1718.1279999999999</v>
      </c>
      <c r="M311" s="88">
        <f t="shared" si="8"/>
        <v>1718.1279999999999</v>
      </c>
    </row>
    <row r="312" spans="1:13" s="89" customFormat="1" ht="11.25" x14ac:dyDescent="0.2">
      <c r="A312" s="2">
        <f t="shared" si="9"/>
        <v>306</v>
      </c>
      <c r="B312" s="2">
        <v>24</v>
      </c>
      <c r="C312" s="90" t="s">
        <v>570</v>
      </c>
      <c r="D312" s="91" t="s">
        <v>570</v>
      </c>
      <c r="E312" s="87" t="s">
        <v>1813</v>
      </c>
      <c r="F312" s="87" t="s">
        <v>801</v>
      </c>
      <c r="G312" s="87" t="s">
        <v>1814</v>
      </c>
      <c r="H312" s="87" t="s">
        <v>803</v>
      </c>
      <c r="I312" s="87" t="s">
        <v>2</v>
      </c>
      <c r="J312" s="88">
        <v>0</v>
      </c>
      <c r="K312" s="88">
        <v>0</v>
      </c>
      <c r="L312" s="88">
        <v>0</v>
      </c>
      <c r="M312" s="88">
        <f t="shared" si="8"/>
        <v>0</v>
      </c>
    </row>
    <row r="313" spans="1:13" s="89" customFormat="1" ht="11.25" x14ac:dyDescent="0.2">
      <c r="A313" s="2">
        <f t="shared" si="9"/>
        <v>307</v>
      </c>
      <c r="B313" s="2">
        <v>24</v>
      </c>
      <c r="C313" s="90" t="s">
        <v>548</v>
      </c>
      <c r="D313" s="91" t="s">
        <v>570</v>
      </c>
      <c r="E313" s="87" t="s">
        <v>1815</v>
      </c>
      <c r="F313" s="87" t="s">
        <v>1816</v>
      </c>
      <c r="G313" s="87" t="s">
        <v>1817</v>
      </c>
      <c r="H313" s="87" t="s">
        <v>1818</v>
      </c>
      <c r="I313" s="87" t="s">
        <v>1819</v>
      </c>
      <c r="J313" s="88">
        <v>0</v>
      </c>
      <c r="K313" s="88">
        <v>0</v>
      </c>
      <c r="L313" s="88">
        <v>0</v>
      </c>
      <c r="M313" s="88">
        <f t="shared" si="8"/>
        <v>0</v>
      </c>
    </row>
    <row r="314" spans="1:13" s="89" customFormat="1" ht="11.25" x14ac:dyDescent="0.2">
      <c r="A314" s="2">
        <f>+A313+1</f>
        <v>308</v>
      </c>
      <c r="B314" s="2">
        <v>24</v>
      </c>
      <c r="C314" s="90" t="s">
        <v>548</v>
      </c>
      <c r="D314" s="91" t="s">
        <v>570</v>
      </c>
      <c r="E314" s="87" t="s">
        <v>1820</v>
      </c>
      <c r="F314" s="87" t="s">
        <v>1821</v>
      </c>
      <c r="G314" s="87" t="s">
        <v>1822</v>
      </c>
      <c r="H314" s="87" t="s">
        <v>1823</v>
      </c>
      <c r="I314" s="87" t="s">
        <v>149</v>
      </c>
      <c r="J314" s="88">
        <v>0</v>
      </c>
      <c r="K314" s="88">
        <v>0</v>
      </c>
      <c r="L314" s="88">
        <v>2771.56</v>
      </c>
      <c r="M314" s="88">
        <f t="shared" si="8"/>
        <v>2771.56</v>
      </c>
    </row>
    <row r="315" spans="1:13" s="89" customFormat="1" ht="11.25" x14ac:dyDescent="0.2">
      <c r="A315" s="2">
        <f t="shared" si="9"/>
        <v>309</v>
      </c>
      <c r="B315" s="2">
        <v>24</v>
      </c>
      <c r="C315" s="90" t="s">
        <v>548</v>
      </c>
      <c r="D315" s="91" t="s">
        <v>570</v>
      </c>
      <c r="E315" s="87" t="s">
        <v>1824</v>
      </c>
      <c r="F315" s="87" t="s">
        <v>1825</v>
      </c>
      <c r="G315" s="87" t="s">
        <v>1826</v>
      </c>
      <c r="H315" s="87" t="s">
        <v>807</v>
      </c>
      <c r="I315" s="87" t="s">
        <v>808</v>
      </c>
      <c r="J315" s="88">
        <v>0</v>
      </c>
      <c r="K315" s="88">
        <v>0</v>
      </c>
      <c r="L315" s="88">
        <v>14063.999</v>
      </c>
      <c r="M315" s="88">
        <f t="shared" si="8"/>
        <v>14063.999</v>
      </c>
    </row>
    <row r="316" spans="1:13" s="89" customFormat="1" ht="11.25" x14ac:dyDescent="0.2">
      <c r="A316" s="2">
        <f t="shared" si="9"/>
        <v>310</v>
      </c>
      <c r="B316" s="2">
        <v>24</v>
      </c>
      <c r="C316" s="90" t="s">
        <v>548</v>
      </c>
      <c r="D316" s="91" t="s">
        <v>570</v>
      </c>
      <c r="E316" s="87" t="s">
        <v>1827</v>
      </c>
      <c r="F316" s="87" t="s">
        <v>1828</v>
      </c>
      <c r="G316" s="87" t="s">
        <v>1829</v>
      </c>
      <c r="H316" s="87" t="s">
        <v>1830</v>
      </c>
      <c r="I316" s="87" t="s">
        <v>8</v>
      </c>
      <c r="J316" s="88">
        <v>0</v>
      </c>
      <c r="K316" s="88">
        <v>0</v>
      </c>
      <c r="L316" s="88">
        <v>1993.09</v>
      </c>
      <c r="M316" s="88">
        <f t="shared" si="8"/>
        <v>1993.09</v>
      </c>
    </row>
    <row r="317" spans="1:13" s="89" customFormat="1" ht="11.25" x14ac:dyDescent="0.2">
      <c r="A317" s="2">
        <f t="shared" si="9"/>
        <v>311</v>
      </c>
      <c r="B317" s="2">
        <v>24</v>
      </c>
      <c r="C317" s="90" t="s">
        <v>548</v>
      </c>
      <c r="D317" s="91" t="s">
        <v>570</v>
      </c>
      <c r="E317" s="87" t="s">
        <v>1831</v>
      </c>
      <c r="F317" s="87" t="s">
        <v>1832</v>
      </c>
      <c r="G317" s="87" t="s">
        <v>1833</v>
      </c>
      <c r="H317" s="87" t="s">
        <v>1834</v>
      </c>
      <c r="I317" s="87" t="s">
        <v>164</v>
      </c>
      <c r="J317" s="88">
        <v>0</v>
      </c>
      <c r="K317" s="88">
        <v>0</v>
      </c>
      <c r="L317" s="88">
        <v>12475.78</v>
      </c>
      <c r="M317" s="88">
        <f t="shared" si="8"/>
        <v>12475.78</v>
      </c>
    </row>
    <row r="318" spans="1:13" s="89" customFormat="1" ht="11.25" x14ac:dyDescent="0.2">
      <c r="A318" s="2">
        <f t="shared" si="9"/>
        <v>312</v>
      </c>
      <c r="B318" s="2">
        <v>24</v>
      </c>
      <c r="C318" s="90" t="s">
        <v>548</v>
      </c>
      <c r="D318" s="91" t="s">
        <v>570</v>
      </c>
      <c r="E318" s="87" t="s">
        <v>1835</v>
      </c>
      <c r="F318" s="87" t="s">
        <v>1836</v>
      </c>
      <c r="G318" s="87" t="s">
        <v>1837</v>
      </c>
      <c r="H318" s="87" t="s">
        <v>1838</v>
      </c>
      <c r="I318" s="87" t="s">
        <v>183</v>
      </c>
      <c r="J318" s="88">
        <v>0</v>
      </c>
      <c r="K318" s="88">
        <v>0</v>
      </c>
      <c r="L318" s="88">
        <v>0</v>
      </c>
      <c r="M318" s="88">
        <f t="shared" si="8"/>
        <v>0</v>
      </c>
    </row>
    <row r="319" spans="1:13" s="89" customFormat="1" ht="11.25" x14ac:dyDescent="0.2">
      <c r="A319" s="2">
        <f>+A318+1</f>
        <v>313</v>
      </c>
      <c r="B319" s="2">
        <v>24</v>
      </c>
      <c r="C319" s="90" t="s">
        <v>548</v>
      </c>
      <c r="D319" s="91" t="s">
        <v>570</v>
      </c>
      <c r="E319" s="87" t="s">
        <v>1839</v>
      </c>
      <c r="F319" s="87" t="s">
        <v>1840</v>
      </c>
      <c r="G319" s="87" t="s">
        <v>1841</v>
      </c>
      <c r="H319" s="87" t="s">
        <v>1842</v>
      </c>
      <c r="I319" s="87" t="s">
        <v>182</v>
      </c>
      <c r="J319" s="88">
        <v>0</v>
      </c>
      <c r="K319" s="88">
        <v>0</v>
      </c>
      <c r="L319" s="88">
        <v>5645.83</v>
      </c>
      <c r="M319" s="88">
        <f t="shared" si="8"/>
        <v>5645.83</v>
      </c>
    </row>
    <row r="320" spans="1:13" s="89" customFormat="1" ht="11.25" x14ac:dyDescent="0.2">
      <c r="A320" s="2">
        <f t="shared" si="9"/>
        <v>314</v>
      </c>
      <c r="B320" s="2">
        <v>24</v>
      </c>
      <c r="C320" s="90" t="s">
        <v>548</v>
      </c>
      <c r="D320" s="91" t="s">
        <v>570</v>
      </c>
      <c r="E320" s="87" t="s">
        <v>1843</v>
      </c>
      <c r="F320" s="87" t="s">
        <v>1844</v>
      </c>
      <c r="G320" s="87" t="s">
        <v>1845</v>
      </c>
      <c r="H320" s="87" t="s">
        <v>1846</v>
      </c>
      <c r="I320" s="87" t="s">
        <v>1847</v>
      </c>
      <c r="J320" s="88">
        <v>0</v>
      </c>
      <c r="K320" s="88">
        <v>0</v>
      </c>
      <c r="L320" s="88">
        <v>9184.4599999999991</v>
      </c>
      <c r="M320" s="88">
        <f t="shared" si="8"/>
        <v>9184.4599999999991</v>
      </c>
    </row>
    <row r="321" spans="1:13" s="89" customFormat="1" ht="11.25" x14ac:dyDescent="0.2">
      <c r="A321" s="2">
        <f t="shared" si="9"/>
        <v>315</v>
      </c>
      <c r="B321" s="2">
        <v>24</v>
      </c>
      <c r="C321" s="90" t="s">
        <v>548</v>
      </c>
      <c r="D321" s="91" t="s">
        <v>570</v>
      </c>
      <c r="E321" s="87" t="s">
        <v>1848</v>
      </c>
      <c r="F321" s="87" t="s">
        <v>1849</v>
      </c>
      <c r="G321" s="87" t="s">
        <v>1850</v>
      </c>
      <c r="H321" s="87" t="s">
        <v>1851</v>
      </c>
      <c r="I321" s="87" t="s">
        <v>1852</v>
      </c>
      <c r="J321" s="88">
        <v>0</v>
      </c>
      <c r="K321" s="88">
        <v>0</v>
      </c>
      <c r="L321" s="88">
        <v>14306.69</v>
      </c>
      <c r="M321" s="88">
        <f t="shared" si="8"/>
        <v>14306.69</v>
      </c>
    </row>
    <row r="322" spans="1:13" s="89" customFormat="1" ht="11.25" x14ac:dyDescent="0.2">
      <c r="A322" s="2">
        <f t="shared" si="9"/>
        <v>316</v>
      </c>
      <c r="B322" s="2">
        <v>24</v>
      </c>
      <c r="C322" s="90" t="s">
        <v>548</v>
      </c>
      <c r="D322" s="91" t="s">
        <v>570</v>
      </c>
      <c r="E322" s="87" t="s">
        <v>1853</v>
      </c>
      <c r="F322" s="87" t="s">
        <v>930</v>
      </c>
      <c r="G322" s="87" t="s">
        <v>1854</v>
      </c>
      <c r="H322" s="87" t="s">
        <v>932</v>
      </c>
      <c r="I322" s="87" t="s">
        <v>256</v>
      </c>
      <c r="J322" s="88">
        <v>0</v>
      </c>
      <c r="K322" s="88">
        <v>0</v>
      </c>
      <c r="L322" s="88">
        <v>14922</v>
      </c>
      <c r="M322" s="88">
        <f t="shared" si="8"/>
        <v>14922</v>
      </c>
    </row>
    <row r="323" spans="1:13" s="89" customFormat="1" ht="11.25" x14ac:dyDescent="0.2">
      <c r="A323" s="2">
        <f t="shared" si="9"/>
        <v>317</v>
      </c>
      <c r="B323" s="2">
        <v>24</v>
      </c>
      <c r="C323" s="90" t="s">
        <v>548</v>
      </c>
      <c r="D323" s="91" t="s">
        <v>570</v>
      </c>
      <c r="E323" s="87" t="s">
        <v>1855</v>
      </c>
      <c r="F323" s="87" t="s">
        <v>1856</v>
      </c>
      <c r="G323" s="87" t="s">
        <v>1857</v>
      </c>
      <c r="H323" s="87" t="s">
        <v>1858</v>
      </c>
      <c r="I323" s="87" t="s">
        <v>1859</v>
      </c>
      <c r="J323" s="88">
        <v>0</v>
      </c>
      <c r="K323" s="88">
        <v>0</v>
      </c>
      <c r="L323" s="88">
        <v>2263.8519999999999</v>
      </c>
      <c r="M323" s="88">
        <f t="shared" si="8"/>
        <v>2263.8519999999999</v>
      </c>
    </row>
    <row r="324" spans="1:13" s="89" customFormat="1" ht="11.25" x14ac:dyDescent="0.2">
      <c r="A324" s="2">
        <f t="shared" si="9"/>
        <v>318</v>
      </c>
      <c r="B324" s="2">
        <v>24</v>
      </c>
      <c r="C324" s="90" t="s">
        <v>548</v>
      </c>
      <c r="D324" s="91" t="s">
        <v>570</v>
      </c>
      <c r="E324" s="87" t="s">
        <v>1860</v>
      </c>
      <c r="F324" s="87" t="s">
        <v>1861</v>
      </c>
      <c r="G324" s="87" t="s">
        <v>1862</v>
      </c>
      <c r="H324" s="87" t="s">
        <v>1863</v>
      </c>
      <c r="I324" s="87" t="s">
        <v>179</v>
      </c>
      <c r="J324" s="88">
        <v>0</v>
      </c>
      <c r="K324" s="88">
        <v>0</v>
      </c>
      <c r="L324" s="88">
        <v>0</v>
      </c>
      <c r="M324" s="88">
        <f t="shared" si="8"/>
        <v>0</v>
      </c>
    </row>
    <row r="325" spans="1:13" s="89" customFormat="1" ht="11.25" x14ac:dyDescent="0.2">
      <c r="A325" s="2">
        <f>+A324+1</f>
        <v>319</v>
      </c>
      <c r="B325" s="2">
        <v>24</v>
      </c>
      <c r="C325" s="90" t="s">
        <v>548</v>
      </c>
      <c r="D325" s="91" t="s">
        <v>570</v>
      </c>
      <c r="E325" s="87" t="s">
        <v>1864</v>
      </c>
      <c r="F325" s="87" t="s">
        <v>1865</v>
      </c>
      <c r="G325" s="87" t="s">
        <v>1866</v>
      </c>
      <c r="H325" s="87" t="s">
        <v>1867</v>
      </c>
      <c r="I325" s="87" t="s">
        <v>162</v>
      </c>
      <c r="J325" s="88">
        <v>0</v>
      </c>
      <c r="K325" s="88">
        <v>0</v>
      </c>
      <c r="L325" s="88">
        <v>1924.21</v>
      </c>
      <c r="M325" s="88">
        <f t="shared" si="8"/>
        <v>1924.21</v>
      </c>
    </row>
    <row r="326" spans="1:13" s="89" customFormat="1" ht="11.25" x14ac:dyDescent="0.2">
      <c r="A326" s="2">
        <f t="shared" si="9"/>
        <v>320</v>
      </c>
      <c r="B326" s="2">
        <v>24</v>
      </c>
      <c r="C326" s="90" t="s">
        <v>548</v>
      </c>
      <c r="D326" s="91" t="s">
        <v>570</v>
      </c>
      <c r="E326" s="87" t="s">
        <v>1868</v>
      </c>
      <c r="F326" s="87" t="s">
        <v>1869</v>
      </c>
      <c r="G326" s="87" t="s">
        <v>1870</v>
      </c>
      <c r="H326" s="87" t="s">
        <v>1871</v>
      </c>
      <c r="I326" s="87" t="s">
        <v>164</v>
      </c>
      <c r="J326" s="88">
        <v>0</v>
      </c>
      <c r="K326" s="88">
        <v>0</v>
      </c>
      <c r="L326" s="88">
        <v>1579.56</v>
      </c>
      <c r="M326" s="88">
        <f t="shared" si="8"/>
        <v>1579.56</v>
      </c>
    </row>
    <row r="327" spans="1:13" s="89" customFormat="1" ht="11.25" x14ac:dyDescent="0.2">
      <c r="A327" s="2">
        <f t="shared" si="9"/>
        <v>321</v>
      </c>
      <c r="B327" s="2">
        <v>24</v>
      </c>
      <c r="C327" s="90" t="s">
        <v>548</v>
      </c>
      <c r="D327" s="91" t="s">
        <v>570</v>
      </c>
      <c r="E327" s="87" t="s">
        <v>1872</v>
      </c>
      <c r="F327" s="87" t="s">
        <v>1873</v>
      </c>
      <c r="G327" s="87" t="s">
        <v>1874</v>
      </c>
      <c r="H327" s="87" t="s">
        <v>1875</v>
      </c>
      <c r="I327" s="87" t="s">
        <v>183</v>
      </c>
      <c r="J327" s="88">
        <v>0</v>
      </c>
      <c r="K327" s="88">
        <v>0</v>
      </c>
      <c r="L327" s="88">
        <v>2861.587</v>
      </c>
      <c r="M327" s="88">
        <f t="shared" si="8"/>
        <v>2861.587</v>
      </c>
    </row>
    <row r="328" spans="1:13" s="89" customFormat="1" ht="11.25" x14ac:dyDescent="0.2">
      <c r="A328" s="2">
        <f t="shared" si="9"/>
        <v>322</v>
      </c>
      <c r="B328" s="2">
        <v>24</v>
      </c>
      <c r="C328" s="90" t="s">
        <v>548</v>
      </c>
      <c r="D328" s="91" t="s">
        <v>570</v>
      </c>
      <c r="E328" s="87" t="s">
        <v>1876</v>
      </c>
      <c r="F328" s="87" t="s">
        <v>1877</v>
      </c>
      <c r="G328" s="87" t="s">
        <v>1878</v>
      </c>
      <c r="H328" s="87" t="s">
        <v>1879</v>
      </c>
      <c r="I328" s="87" t="s">
        <v>162</v>
      </c>
      <c r="J328" s="88">
        <v>0</v>
      </c>
      <c r="K328" s="88">
        <v>0</v>
      </c>
      <c r="L328" s="88">
        <v>1305</v>
      </c>
      <c r="M328" s="88">
        <f t="shared" ref="M328:M391" si="10">SUM(J328:L328)</f>
        <v>1305</v>
      </c>
    </row>
    <row r="329" spans="1:13" s="89" customFormat="1" ht="11.25" x14ac:dyDescent="0.2">
      <c r="A329" s="2">
        <f t="shared" si="9"/>
        <v>323</v>
      </c>
      <c r="B329" s="2">
        <v>24</v>
      </c>
      <c r="C329" s="90" t="s">
        <v>548</v>
      </c>
      <c r="D329" s="91" t="s">
        <v>570</v>
      </c>
      <c r="E329" s="87" t="s">
        <v>1880</v>
      </c>
      <c r="F329" s="87" t="s">
        <v>1881</v>
      </c>
      <c r="G329" s="87" t="s">
        <v>1882</v>
      </c>
      <c r="H329" s="87" t="s">
        <v>1883</v>
      </c>
      <c r="I329" s="87" t="s">
        <v>1884</v>
      </c>
      <c r="J329" s="88">
        <v>0</v>
      </c>
      <c r="K329" s="88">
        <v>0</v>
      </c>
      <c r="L329" s="88">
        <v>28371.15</v>
      </c>
      <c r="M329" s="88">
        <f t="shared" si="10"/>
        <v>28371.15</v>
      </c>
    </row>
    <row r="330" spans="1:13" s="89" customFormat="1" ht="11.25" x14ac:dyDescent="0.2">
      <c r="A330" s="2">
        <f t="shared" ref="A330:A393" si="11">+A329+1</f>
        <v>324</v>
      </c>
      <c r="B330" s="2">
        <v>24</v>
      </c>
      <c r="C330" s="90" t="s">
        <v>548</v>
      </c>
      <c r="D330" s="91" t="s">
        <v>570</v>
      </c>
      <c r="E330" s="87" t="s">
        <v>1885</v>
      </c>
      <c r="F330" s="87" t="s">
        <v>1886</v>
      </c>
      <c r="G330" s="87" t="s">
        <v>1887</v>
      </c>
      <c r="H330" s="87" t="s">
        <v>1888</v>
      </c>
      <c r="I330" s="87" t="s">
        <v>163</v>
      </c>
      <c r="J330" s="88">
        <v>0</v>
      </c>
      <c r="K330" s="88">
        <v>0</v>
      </c>
      <c r="L330" s="88">
        <v>0</v>
      </c>
      <c r="M330" s="88">
        <f t="shared" si="10"/>
        <v>0</v>
      </c>
    </row>
    <row r="331" spans="1:13" s="89" customFormat="1" ht="11.25" x14ac:dyDescent="0.2">
      <c r="A331" s="2">
        <f t="shared" si="11"/>
        <v>325</v>
      </c>
      <c r="B331" s="2">
        <v>24</v>
      </c>
      <c r="C331" s="90" t="s">
        <v>548</v>
      </c>
      <c r="D331" s="91" t="s">
        <v>570</v>
      </c>
      <c r="E331" s="87" t="s">
        <v>1889</v>
      </c>
      <c r="F331" s="87" t="s">
        <v>1890</v>
      </c>
      <c r="G331" s="87" t="s">
        <v>1891</v>
      </c>
      <c r="H331" s="87" t="s">
        <v>1892</v>
      </c>
      <c r="I331" s="87" t="s">
        <v>162</v>
      </c>
      <c r="J331" s="88">
        <v>0</v>
      </c>
      <c r="K331" s="88">
        <v>0</v>
      </c>
      <c r="L331" s="88">
        <v>0</v>
      </c>
      <c r="M331" s="88">
        <f t="shared" si="10"/>
        <v>0</v>
      </c>
    </row>
    <row r="332" spans="1:13" s="89" customFormat="1" ht="11.25" x14ac:dyDescent="0.2">
      <c r="A332" s="2">
        <f t="shared" si="11"/>
        <v>326</v>
      </c>
      <c r="B332" s="2">
        <v>24</v>
      </c>
      <c r="C332" s="90" t="s">
        <v>548</v>
      </c>
      <c r="D332" s="91" t="s">
        <v>570</v>
      </c>
      <c r="E332" s="87" t="s">
        <v>1893</v>
      </c>
      <c r="F332" s="87" t="s">
        <v>1894</v>
      </c>
      <c r="G332" s="87" t="s">
        <v>1895</v>
      </c>
      <c r="H332" s="87" t="s">
        <v>1896</v>
      </c>
      <c r="I332" s="87" t="s">
        <v>12</v>
      </c>
      <c r="J332" s="88">
        <v>0</v>
      </c>
      <c r="K332" s="88">
        <v>0</v>
      </c>
      <c r="L332" s="88">
        <v>0</v>
      </c>
      <c r="M332" s="88">
        <f t="shared" si="10"/>
        <v>0</v>
      </c>
    </row>
    <row r="333" spans="1:13" s="89" customFormat="1" ht="11.25" x14ac:dyDescent="0.2">
      <c r="A333" s="2">
        <f>+A332+1</f>
        <v>327</v>
      </c>
      <c r="B333" s="2">
        <v>24</v>
      </c>
      <c r="C333" s="90" t="s">
        <v>548</v>
      </c>
      <c r="D333" s="91" t="s">
        <v>570</v>
      </c>
      <c r="E333" s="87" t="s">
        <v>1897</v>
      </c>
      <c r="F333" s="87" t="s">
        <v>1898</v>
      </c>
      <c r="G333" s="87" t="s">
        <v>1899</v>
      </c>
      <c r="H333" s="87" t="s">
        <v>1900</v>
      </c>
      <c r="I333" s="87" t="s">
        <v>162</v>
      </c>
      <c r="J333" s="88">
        <v>0</v>
      </c>
      <c r="K333" s="88">
        <v>0</v>
      </c>
      <c r="L333" s="88">
        <v>1357.5</v>
      </c>
      <c r="M333" s="88">
        <f t="shared" si="10"/>
        <v>1357.5</v>
      </c>
    </row>
    <row r="334" spans="1:13" s="89" customFormat="1" ht="11.25" x14ac:dyDescent="0.2">
      <c r="A334" s="2">
        <f t="shared" si="11"/>
        <v>328</v>
      </c>
      <c r="B334" s="2">
        <v>24</v>
      </c>
      <c r="C334" s="90" t="s">
        <v>548</v>
      </c>
      <c r="D334" s="91" t="s">
        <v>570</v>
      </c>
      <c r="E334" s="87" t="s">
        <v>1901</v>
      </c>
      <c r="F334" s="87" t="s">
        <v>1902</v>
      </c>
      <c r="G334" s="87" t="s">
        <v>1903</v>
      </c>
      <c r="H334" s="87" t="s">
        <v>1904</v>
      </c>
      <c r="I334" s="87" t="s">
        <v>162</v>
      </c>
      <c r="J334" s="88">
        <v>0</v>
      </c>
      <c r="K334" s="88">
        <v>0</v>
      </c>
      <c r="L334" s="88">
        <v>1359.49</v>
      </c>
      <c r="M334" s="88">
        <f t="shared" si="10"/>
        <v>1359.49</v>
      </c>
    </row>
    <row r="335" spans="1:13" s="89" customFormat="1" ht="11.25" x14ac:dyDescent="0.2">
      <c r="A335" s="2">
        <f t="shared" si="11"/>
        <v>329</v>
      </c>
      <c r="B335" s="2">
        <v>24</v>
      </c>
      <c r="C335" s="90" t="s">
        <v>548</v>
      </c>
      <c r="D335" s="91" t="s">
        <v>570</v>
      </c>
      <c r="E335" s="87" t="s">
        <v>1905</v>
      </c>
      <c r="F335" s="87" t="s">
        <v>1906</v>
      </c>
      <c r="G335" s="87" t="s">
        <v>1907</v>
      </c>
      <c r="H335" s="87" t="s">
        <v>1908</v>
      </c>
      <c r="I335" s="87" t="s">
        <v>173</v>
      </c>
      <c r="J335" s="88">
        <v>0</v>
      </c>
      <c r="K335" s="88">
        <v>0</v>
      </c>
      <c r="L335" s="88">
        <v>1763.38</v>
      </c>
      <c r="M335" s="88">
        <f t="shared" si="10"/>
        <v>1763.38</v>
      </c>
    </row>
    <row r="336" spans="1:13" s="89" customFormat="1" ht="11.25" x14ac:dyDescent="0.2">
      <c r="A336" s="2">
        <f t="shared" si="11"/>
        <v>330</v>
      </c>
      <c r="B336" s="2">
        <v>24</v>
      </c>
      <c r="C336" s="90" t="s">
        <v>548</v>
      </c>
      <c r="D336" s="91" t="s">
        <v>570</v>
      </c>
      <c r="E336" s="87" t="s">
        <v>1909</v>
      </c>
      <c r="F336" s="87" t="s">
        <v>1910</v>
      </c>
      <c r="G336" s="87" t="s">
        <v>1911</v>
      </c>
      <c r="H336" s="87" t="s">
        <v>1912</v>
      </c>
      <c r="I336" s="87" t="s">
        <v>162</v>
      </c>
      <c r="J336" s="88">
        <v>0</v>
      </c>
      <c r="K336" s="88">
        <v>0</v>
      </c>
      <c r="L336" s="88">
        <v>1164.972</v>
      </c>
      <c r="M336" s="88">
        <f t="shared" si="10"/>
        <v>1164.972</v>
      </c>
    </row>
    <row r="337" spans="1:13" s="89" customFormat="1" ht="11.25" x14ac:dyDescent="0.2">
      <c r="A337" s="2">
        <f t="shared" si="11"/>
        <v>331</v>
      </c>
      <c r="B337" s="2">
        <v>24</v>
      </c>
      <c r="C337" s="90" t="s">
        <v>548</v>
      </c>
      <c r="D337" s="91" t="s">
        <v>570</v>
      </c>
      <c r="E337" s="87" t="s">
        <v>1913</v>
      </c>
      <c r="F337" s="87" t="s">
        <v>1914</v>
      </c>
      <c r="G337" s="87" t="s">
        <v>1915</v>
      </c>
      <c r="H337" s="87" t="s">
        <v>1916</v>
      </c>
      <c r="I337" s="87" t="s">
        <v>146</v>
      </c>
      <c r="J337" s="88">
        <v>0</v>
      </c>
      <c r="K337" s="88">
        <v>0</v>
      </c>
      <c r="L337" s="88">
        <v>0</v>
      </c>
      <c r="M337" s="88">
        <f t="shared" si="10"/>
        <v>0</v>
      </c>
    </row>
    <row r="338" spans="1:13" s="89" customFormat="1" ht="11.25" x14ac:dyDescent="0.2">
      <c r="A338" s="2">
        <f>+A337+1</f>
        <v>332</v>
      </c>
      <c r="B338" s="2">
        <v>24</v>
      </c>
      <c r="C338" s="90" t="s">
        <v>548</v>
      </c>
      <c r="D338" s="91" t="s">
        <v>570</v>
      </c>
      <c r="E338" s="87" t="s">
        <v>1917</v>
      </c>
      <c r="F338" s="87" t="s">
        <v>1918</v>
      </c>
      <c r="G338" s="87" t="s">
        <v>1919</v>
      </c>
      <c r="H338" s="87" t="s">
        <v>1920</v>
      </c>
      <c r="I338" s="87" t="s">
        <v>192</v>
      </c>
      <c r="J338" s="88">
        <v>0</v>
      </c>
      <c r="K338" s="88">
        <v>0</v>
      </c>
      <c r="L338" s="88">
        <v>4266.03</v>
      </c>
      <c r="M338" s="88">
        <f t="shared" si="10"/>
        <v>4266.03</v>
      </c>
    </row>
    <row r="339" spans="1:13" s="89" customFormat="1" ht="11.25" x14ac:dyDescent="0.2">
      <c r="A339" s="2">
        <f t="shared" si="11"/>
        <v>333</v>
      </c>
      <c r="B339" s="2">
        <v>24</v>
      </c>
      <c r="C339" s="90" t="s">
        <v>548</v>
      </c>
      <c r="D339" s="91" t="s">
        <v>570</v>
      </c>
      <c r="E339" s="87" t="s">
        <v>1921</v>
      </c>
      <c r="F339" s="87" t="s">
        <v>1922</v>
      </c>
      <c r="G339" s="87" t="s">
        <v>1923</v>
      </c>
      <c r="H339" s="87" t="s">
        <v>1924</v>
      </c>
      <c r="I339" s="87" t="s">
        <v>1925</v>
      </c>
      <c r="J339" s="88">
        <v>0</v>
      </c>
      <c r="K339" s="88">
        <v>0</v>
      </c>
      <c r="L339" s="88">
        <v>33000</v>
      </c>
      <c r="M339" s="88">
        <f t="shared" si="10"/>
        <v>33000</v>
      </c>
    </row>
    <row r="340" spans="1:13" s="89" customFormat="1" ht="11.25" x14ac:dyDescent="0.2">
      <c r="A340" s="2">
        <f t="shared" si="11"/>
        <v>334</v>
      </c>
      <c r="B340" s="2">
        <v>24</v>
      </c>
      <c r="C340" s="90" t="s">
        <v>548</v>
      </c>
      <c r="D340" s="91" t="s">
        <v>570</v>
      </c>
      <c r="E340" s="87" t="s">
        <v>1926</v>
      </c>
      <c r="F340" s="87" t="s">
        <v>1927</v>
      </c>
      <c r="G340" s="87" t="s">
        <v>1928</v>
      </c>
      <c r="H340" s="87" t="s">
        <v>1929</v>
      </c>
      <c r="I340" s="87"/>
      <c r="J340" s="88">
        <v>0</v>
      </c>
      <c r="K340" s="88">
        <v>0</v>
      </c>
      <c r="L340" s="88">
        <v>0</v>
      </c>
      <c r="M340" s="88">
        <f t="shared" si="10"/>
        <v>0</v>
      </c>
    </row>
    <row r="341" spans="1:13" s="89" customFormat="1" ht="11.25" x14ac:dyDescent="0.2">
      <c r="A341" s="2">
        <f>+A340+1</f>
        <v>335</v>
      </c>
      <c r="B341" s="2">
        <v>24</v>
      </c>
      <c r="C341" s="90" t="s">
        <v>548</v>
      </c>
      <c r="D341" s="91" t="s">
        <v>570</v>
      </c>
      <c r="E341" s="87" t="s">
        <v>1930</v>
      </c>
      <c r="F341" s="87" t="s">
        <v>1931</v>
      </c>
      <c r="G341" s="87" t="s">
        <v>1932</v>
      </c>
      <c r="H341" s="87" t="s">
        <v>1933</v>
      </c>
      <c r="I341" s="87" t="s">
        <v>162</v>
      </c>
      <c r="J341" s="88">
        <v>0</v>
      </c>
      <c r="K341" s="88">
        <v>0</v>
      </c>
      <c r="L341" s="88">
        <v>1475.36</v>
      </c>
      <c r="M341" s="88">
        <f t="shared" si="10"/>
        <v>1475.36</v>
      </c>
    </row>
    <row r="342" spans="1:13" s="89" customFormat="1" ht="11.25" x14ac:dyDescent="0.2">
      <c r="A342" s="2">
        <f t="shared" si="11"/>
        <v>336</v>
      </c>
      <c r="B342" s="2">
        <v>24</v>
      </c>
      <c r="C342" s="90" t="s">
        <v>548</v>
      </c>
      <c r="D342" s="91" t="s">
        <v>570</v>
      </c>
      <c r="E342" s="87" t="s">
        <v>1934</v>
      </c>
      <c r="F342" s="87" t="s">
        <v>1935</v>
      </c>
      <c r="G342" s="87" t="s">
        <v>1936</v>
      </c>
      <c r="H342" s="87" t="s">
        <v>1937</v>
      </c>
      <c r="I342" s="87" t="s">
        <v>192</v>
      </c>
      <c r="J342" s="88">
        <v>0</v>
      </c>
      <c r="K342" s="88">
        <v>0</v>
      </c>
      <c r="L342" s="88">
        <v>14191</v>
      </c>
      <c r="M342" s="88">
        <f t="shared" si="10"/>
        <v>14191</v>
      </c>
    </row>
    <row r="343" spans="1:13" s="89" customFormat="1" ht="11.25" x14ac:dyDescent="0.2">
      <c r="A343" s="2">
        <f t="shared" si="11"/>
        <v>337</v>
      </c>
      <c r="B343" s="2">
        <v>24</v>
      </c>
      <c r="C343" s="90" t="s">
        <v>548</v>
      </c>
      <c r="D343" s="91" t="s">
        <v>570</v>
      </c>
      <c r="E343" s="87" t="s">
        <v>1938</v>
      </c>
      <c r="F343" s="87" t="s">
        <v>1939</v>
      </c>
      <c r="G343" s="87" t="s">
        <v>1940</v>
      </c>
      <c r="H343" s="87" t="s">
        <v>1941</v>
      </c>
      <c r="I343" s="87" t="s">
        <v>162</v>
      </c>
      <c r="J343" s="88">
        <v>0</v>
      </c>
      <c r="K343" s="88">
        <v>0</v>
      </c>
      <c r="L343" s="88">
        <v>0</v>
      </c>
      <c r="M343" s="88">
        <f t="shared" si="10"/>
        <v>0</v>
      </c>
    </row>
    <row r="344" spans="1:13" s="89" customFormat="1" ht="11.25" x14ac:dyDescent="0.2">
      <c r="A344" s="2">
        <f>+A343+1</f>
        <v>338</v>
      </c>
      <c r="B344" s="2">
        <v>24</v>
      </c>
      <c r="C344" s="90" t="s">
        <v>548</v>
      </c>
      <c r="D344" s="91" t="s">
        <v>570</v>
      </c>
      <c r="E344" s="87" t="s">
        <v>1942</v>
      </c>
      <c r="F344" s="87" t="s">
        <v>1943</v>
      </c>
      <c r="G344" s="87" t="s">
        <v>1944</v>
      </c>
      <c r="H344" s="87" t="s">
        <v>1945</v>
      </c>
      <c r="I344" s="87" t="s">
        <v>198</v>
      </c>
      <c r="J344" s="88">
        <v>0</v>
      </c>
      <c r="K344" s="88">
        <v>0</v>
      </c>
      <c r="L344" s="88">
        <v>4882.78</v>
      </c>
      <c r="M344" s="88">
        <f t="shared" si="10"/>
        <v>4882.78</v>
      </c>
    </row>
    <row r="345" spans="1:13" s="89" customFormat="1" ht="11.25" x14ac:dyDescent="0.2">
      <c r="A345" s="2">
        <f t="shared" si="11"/>
        <v>339</v>
      </c>
      <c r="B345" s="2">
        <v>24</v>
      </c>
      <c r="C345" s="90" t="s">
        <v>548</v>
      </c>
      <c r="D345" s="91" t="s">
        <v>570</v>
      </c>
      <c r="E345" s="87" t="s">
        <v>1946</v>
      </c>
      <c r="F345" s="87" t="s">
        <v>1947</v>
      </c>
      <c r="G345" s="87" t="s">
        <v>1948</v>
      </c>
      <c r="H345" s="87" t="s">
        <v>1949</v>
      </c>
      <c r="I345" s="87" t="s">
        <v>188</v>
      </c>
      <c r="J345" s="88">
        <v>0</v>
      </c>
      <c r="K345" s="88">
        <v>0</v>
      </c>
      <c r="L345" s="88">
        <v>2100</v>
      </c>
      <c r="M345" s="88">
        <f t="shared" si="10"/>
        <v>2100</v>
      </c>
    </row>
    <row r="346" spans="1:13" s="89" customFormat="1" ht="11.25" x14ac:dyDescent="0.2">
      <c r="A346" s="2">
        <f t="shared" si="11"/>
        <v>340</v>
      </c>
      <c r="B346" s="2">
        <v>24</v>
      </c>
      <c r="C346" s="90" t="s">
        <v>548</v>
      </c>
      <c r="D346" s="91" t="s">
        <v>570</v>
      </c>
      <c r="E346" s="87" t="s">
        <v>1950</v>
      </c>
      <c r="F346" s="87" t="s">
        <v>1015</v>
      </c>
      <c r="G346" s="87" t="s">
        <v>1951</v>
      </c>
      <c r="H346" s="87" t="s">
        <v>1017</v>
      </c>
      <c r="I346" s="87" t="s">
        <v>198</v>
      </c>
      <c r="J346" s="88">
        <v>0</v>
      </c>
      <c r="K346" s="88">
        <v>0</v>
      </c>
      <c r="L346" s="88">
        <v>6933.5</v>
      </c>
      <c r="M346" s="88">
        <f t="shared" si="10"/>
        <v>6933.5</v>
      </c>
    </row>
    <row r="347" spans="1:13" s="89" customFormat="1" ht="11.25" x14ac:dyDescent="0.2">
      <c r="A347" s="2">
        <f t="shared" si="11"/>
        <v>341</v>
      </c>
      <c r="B347" s="2">
        <v>24</v>
      </c>
      <c r="C347" s="90" t="s">
        <v>548</v>
      </c>
      <c r="D347" s="91" t="s">
        <v>570</v>
      </c>
      <c r="E347" s="87" t="s">
        <v>1952</v>
      </c>
      <c r="F347" s="87" t="s">
        <v>1953</v>
      </c>
      <c r="G347" s="87" t="s">
        <v>1954</v>
      </c>
      <c r="H347" s="87" t="s">
        <v>1955</v>
      </c>
      <c r="I347" s="87" t="s">
        <v>200</v>
      </c>
      <c r="J347" s="88">
        <v>0</v>
      </c>
      <c r="K347" s="88">
        <v>0</v>
      </c>
      <c r="L347" s="88">
        <v>0</v>
      </c>
      <c r="M347" s="88">
        <f t="shared" si="10"/>
        <v>0</v>
      </c>
    </row>
    <row r="348" spans="1:13" s="89" customFormat="1" ht="11.25" x14ac:dyDescent="0.2">
      <c r="A348" s="2">
        <f t="shared" si="11"/>
        <v>342</v>
      </c>
      <c r="B348" s="2">
        <v>24</v>
      </c>
      <c r="C348" s="90" t="s">
        <v>548</v>
      </c>
      <c r="D348" s="91" t="s">
        <v>570</v>
      </c>
      <c r="E348" s="87" t="s">
        <v>1956</v>
      </c>
      <c r="F348" s="87" t="s">
        <v>1957</v>
      </c>
      <c r="G348" s="87" t="s">
        <v>1958</v>
      </c>
      <c r="H348" s="87" t="s">
        <v>1959</v>
      </c>
      <c r="I348" s="87" t="s">
        <v>163</v>
      </c>
      <c r="J348" s="88">
        <v>0</v>
      </c>
      <c r="K348" s="88">
        <v>0</v>
      </c>
      <c r="L348" s="88">
        <v>0</v>
      </c>
      <c r="M348" s="88">
        <f t="shared" si="10"/>
        <v>0</v>
      </c>
    </row>
    <row r="349" spans="1:13" s="89" customFormat="1" ht="11.25" x14ac:dyDescent="0.2">
      <c r="A349" s="2">
        <f>+A348+1</f>
        <v>343</v>
      </c>
      <c r="B349" s="2">
        <v>24</v>
      </c>
      <c r="C349" s="90" t="s">
        <v>548</v>
      </c>
      <c r="D349" s="91" t="s">
        <v>570</v>
      </c>
      <c r="E349" s="87" t="s">
        <v>1960</v>
      </c>
      <c r="F349" s="87" t="s">
        <v>1961</v>
      </c>
      <c r="G349" s="87" t="s">
        <v>1962</v>
      </c>
      <c r="H349" s="87" t="s">
        <v>1963</v>
      </c>
      <c r="I349" s="87" t="s">
        <v>198</v>
      </c>
      <c r="J349" s="88">
        <v>0</v>
      </c>
      <c r="K349" s="88">
        <v>0</v>
      </c>
      <c r="L349" s="88">
        <v>7270.5</v>
      </c>
      <c r="M349" s="88">
        <f t="shared" si="10"/>
        <v>7270.5</v>
      </c>
    </row>
    <row r="350" spans="1:13" s="89" customFormat="1" ht="11.25" x14ac:dyDescent="0.2">
      <c r="A350" s="2">
        <f t="shared" si="11"/>
        <v>344</v>
      </c>
      <c r="B350" s="2">
        <v>24</v>
      </c>
      <c r="C350" s="90" t="s">
        <v>548</v>
      </c>
      <c r="D350" s="91" t="s">
        <v>570</v>
      </c>
      <c r="E350" s="87" t="s">
        <v>1964</v>
      </c>
      <c r="F350" s="87" t="s">
        <v>1965</v>
      </c>
      <c r="G350" s="87" t="s">
        <v>1966</v>
      </c>
      <c r="H350" s="87" t="s">
        <v>1967</v>
      </c>
      <c r="I350" s="87" t="s">
        <v>160</v>
      </c>
      <c r="J350" s="88">
        <v>0</v>
      </c>
      <c r="K350" s="88">
        <v>0</v>
      </c>
      <c r="L350" s="88">
        <v>5168.0060000000003</v>
      </c>
      <c r="M350" s="88">
        <f t="shared" si="10"/>
        <v>5168.0060000000003</v>
      </c>
    </row>
    <row r="351" spans="1:13" s="89" customFormat="1" ht="11.25" x14ac:dyDescent="0.2">
      <c r="A351" s="2">
        <f t="shared" si="11"/>
        <v>345</v>
      </c>
      <c r="B351" s="2">
        <v>24</v>
      </c>
      <c r="C351" s="90" t="s">
        <v>548</v>
      </c>
      <c r="D351" s="91" t="s">
        <v>570</v>
      </c>
      <c r="E351" s="87" t="s">
        <v>1968</v>
      </c>
      <c r="F351" s="87" t="s">
        <v>1969</v>
      </c>
      <c r="G351" s="87" t="s">
        <v>1970</v>
      </c>
      <c r="H351" s="87" t="s">
        <v>1971</v>
      </c>
      <c r="I351" s="87" t="s">
        <v>164</v>
      </c>
      <c r="J351" s="88">
        <v>0</v>
      </c>
      <c r="K351" s="88">
        <v>0</v>
      </c>
      <c r="L351" s="88">
        <v>8485.9599999999991</v>
      </c>
      <c r="M351" s="88">
        <f t="shared" si="10"/>
        <v>8485.9599999999991</v>
      </c>
    </row>
    <row r="352" spans="1:13" s="89" customFormat="1" ht="11.25" x14ac:dyDescent="0.2">
      <c r="A352" s="2">
        <f t="shared" si="11"/>
        <v>346</v>
      </c>
      <c r="B352" s="2">
        <v>24</v>
      </c>
      <c r="C352" s="90" t="s">
        <v>548</v>
      </c>
      <c r="D352" s="91" t="s">
        <v>570</v>
      </c>
      <c r="E352" s="87" t="s">
        <v>1972</v>
      </c>
      <c r="F352" s="87" t="s">
        <v>1973</v>
      </c>
      <c r="G352" s="87" t="s">
        <v>1974</v>
      </c>
      <c r="H352" s="87" t="s">
        <v>1975</v>
      </c>
      <c r="I352" s="87" t="s">
        <v>185</v>
      </c>
      <c r="J352" s="88">
        <v>0</v>
      </c>
      <c r="K352" s="88">
        <v>0</v>
      </c>
      <c r="L352" s="88">
        <v>5819.47</v>
      </c>
      <c r="M352" s="88">
        <f t="shared" si="10"/>
        <v>5819.47</v>
      </c>
    </row>
    <row r="353" spans="1:13" s="89" customFormat="1" ht="11.25" x14ac:dyDescent="0.2">
      <c r="A353" s="2">
        <f t="shared" si="11"/>
        <v>347</v>
      </c>
      <c r="B353" s="2">
        <v>24</v>
      </c>
      <c r="C353" s="90" t="s">
        <v>548</v>
      </c>
      <c r="D353" s="91" t="s">
        <v>570</v>
      </c>
      <c r="E353" s="87" t="s">
        <v>1976</v>
      </c>
      <c r="F353" s="87" t="s">
        <v>1977</v>
      </c>
      <c r="G353" s="87" t="s">
        <v>1978</v>
      </c>
      <c r="H353" s="87" t="s">
        <v>1979</v>
      </c>
      <c r="I353" s="87" t="s">
        <v>147</v>
      </c>
      <c r="J353" s="88">
        <v>0</v>
      </c>
      <c r="K353" s="88">
        <v>0</v>
      </c>
      <c r="L353" s="88">
        <v>3291.18</v>
      </c>
      <c r="M353" s="88">
        <f t="shared" si="10"/>
        <v>3291.18</v>
      </c>
    </row>
    <row r="354" spans="1:13" s="89" customFormat="1" ht="11.25" x14ac:dyDescent="0.2">
      <c r="A354" s="2">
        <f t="shared" si="11"/>
        <v>348</v>
      </c>
      <c r="B354" s="2">
        <v>24</v>
      </c>
      <c r="C354" s="90" t="s">
        <v>548</v>
      </c>
      <c r="D354" s="91" t="s">
        <v>570</v>
      </c>
      <c r="E354" s="87" t="s">
        <v>1980</v>
      </c>
      <c r="F354" s="87" t="s">
        <v>1981</v>
      </c>
      <c r="G354" s="87" t="s">
        <v>1982</v>
      </c>
      <c r="H354" s="87" t="s">
        <v>1983</v>
      </c>
      <c r="I354" s="87" t="s">
        <v>179</v>
      </c>
      <c r="J354" s="88">
        <v>0</v>
      </c>
      <c r="K354" s="88">
        <v>0</v>
      </c>
      <c r="L354" s="88">
        <v>8966.08</v>
      </c>
      <c r="M354" s="88">
        <f t="shared" si="10"/>
        <v>8966.08</v>
      </c>
    </row>
    <row r="355" spans="1:13" s="89" customFormat="1" ht="11.25" x14ac:dyDescent="0.2">
      <c r="A355" s="2">
        <f t="shared" si="11"/>
        <v>349</v>
      </c>
      <c r="B355" s="2">
        <v>24</v>
      </c>
      <c r="C355" s="90" t="s">
        <v>548</v>
      </c>
      <c r="D355" s="91" t="s">
        <v>570</v>
      </c>
      <c r="E355" s="87" t="s">
        <v>1984</v>
      </c>
      <c r="F355" s="87" t="s">
        <v>1985</v>
      </c>
      <c r="G355" s="87" t="s">
        <v>1985</v>
      </c>
      <c r="H355" s="87" t="s">
        <v>1986</v>
      </c>
      <c r="I355" s="87" t="s">
        <v>162</v>
      </c>
      <c r="J355" s="88">
        <v>0</v>
      </c>
      <c r="K355" s="88">
        <v>0</v>
      </c>
      <c r="L355" s="88">
        <v>0</v>
      </c>
      <c r="M355" s="88">
        <f t="shared" si="10"/>
        <v>0</v>
      </c>
    </row>
    <row r="356" spans="1:13" s="89" customFormat="1" ht="11.25" x14ac:dyDescent="0.2">
      <c r="A356" s="2">
        <f t="shared" si="11"/>
        <v>350</v>
      </c>
      <c r="B356" s="2">
        <v>24</v>
      </c>
      <c r="C356" s="90" t="s">
        <v>548</v>
      </c>
      <c r="D356" s="91" t="s">
        <v>570</v>
      </c>
      <c r="E356" s="87" t="s">
        <v>1987</v>
      </c>
      <c r="F356" s="87" t="s">
        <v>1988</v>
      </c>
      <c r="G356" s="87" t="s">
        <v>1989</v>
      </c>
      <c r="H356" s="87" t="s">
        <v>1990</v>
      </c>
      <c r="I356" s="87" t="s">
        <v>162</v>
      </c>
      <c r="J356" s="88">
        <v>0</v>
      </c>
      <c r="K356" s="88">
        <v>0</v>
      </c>
      <c r="L356" s="88">
        <v>0</v>
      </c>
      <c r="M356" s="88">
        <f t="shared" si="10"/>
        <v>0</v>
      </c>
    </row>
    <row r="357" spans="1:13" s="89" customFormat="1" ht="11.25" x14ac:dyDescent="0.2">
      <c r="A357" s="2">
        <f>+A356+1</f>
        <v>351</v>
      </c>
      <c r="B357" s="2">
        <v>24</v>
      </c>
      <c r="C357" s="90" t="s">
        <v>548</v>
      </c>
      <c r="D357" s="91" t="s">
        <v>570</v>
      </c>
      <c r="E357" s="87" t="s">
        <v>1991</v>
      </c>
      <c r="F357" s="87" t="s">
        <v>1992</v>
      </c>
      <c r="G357" s="87" t="s">
        <v>1993</v>
      </c>
      <c r="H357" s="87" t="s">
        <v>1994</v>
      </c>
      <c r="I357" s="87" t="s">
        <v>164</v>
      </c>
      <c r="J357" s="88">
        <v>0</v>
      </c>
      <c r="K357" s="88">
        <v>0</v>
      </c>
      <c r="L357" s="88">
        <v>10440.537</v>
      </c>
      <c r="M357" s="88">
        <f t="shared" si="10"/>
        <v>10440.537</v>
      </c>
    </row>
    <row r="358" spans="1:13" s="89" customFormat="1" ht="11.25" x14ac:dyDescent="0.2">
      <c r="A358" s="2">
        <f t="shared" si="11"/>
        <v>352</v>
      </c>
      <c r="B358" s="2">
        <v>24</v>
      </c>
      <c r="C358" s="90" t="s">
        <v>548</v>
      </c>
      <c r="D358" s="91" t="s">
        <v>570</v>
      </c>
      <c r="E358" s="87" t="s">
        <v>1995</v>
      </c>
      <c r="F358" s="87" t="s">
        <v>1996</v>
      </c>
      <c r="G358" s="87" t="s">
        <v>1997</v>
      </c>
      <c r="H358" s="87" t="s">
        <v>1998</v>
      </c>
      <c r="I358" s="87" t="s">
        <v>159</v>
      </c>
      <c r="J358" s="88">
        <v>0</v>
      </c>
      <c r="K358" s="88">
        <v>0</v>
      </c>
      <c r="L358" s="88">
        <v>14966.07</v>
      </c>
      <c r="M358" s="88">
        <f t="shared" si="10"/>
        <v>14966.07</v>
      </c>
    </row>
    <row r="359" spans="1:13" s="89" customFormat="1" ht="11.25" x14ac:dyDescent="0.2">
      <c r="A359" s="2">
        <f t="shared" si="11"/>
        <v>353</v>
      </c>
      <c r="B359" s="2">
        <v>24</v>
      </c>
      <c r="C359" s="90" t="s">
        <v>548</v>
      </c>
      <c r="D359" s="91" t="s">
        <v>570</v>
      </c>
      <c r="E359" s="87" t="s">
        <v>1999</v>
      </c>
      <c r="F359" s="87" t="s">
        <v>2000</v>
      </c>
      <c r="G359" s="87" t="s">
        <v>2001</v>
      </c>
      <c r="H359" s="87" t="s">
        <v>2002</v>
      </c>
      <c r="I359" s="87" t="s">
        <v>9</v>
      </c>
      <c r="J359" s="88">
        <v>0</v>
      </c>
      <c r="K359" s="88">
        <v>0</v>
      </c>
      <c r="L359" s="88">
        <v>0</v>
      </c>
      <c r="M359" s="88">
        <f t="shared" si="10"/>
        <v>0</v>
      </c>
    </row>
    <row r="360" spans="1:13" s="89" customFormat="1" ht="11.25" x14ac:dyDescent="0.2">
      <c r="A360" s="2">
        <f t="shared" si="11"/>
        <v>354</v>
      </c>
      <c r="B360" s="2">
        <v>24</v>
      </c>
      <c r="C360" s="90" t="s">
        <v>548</v>
      </c>
      <c r="D360" s="91" t="s">
        <v>570</v>
      </c>
      <c r="E360" s="87" t="s">
        <v>2003</v>
      </c>
      <c r="F360" s="87" t="s">
        <v>943</v>
      </c>
      <c r="G360" s="87" t="s">
        <v>2004</v>
      </c>
      <c r="H360" s="87" t="s">
        <v>945</v>
      </c>
      <c r="I360" s="87" t="s">
        <v>8</v>
      </c>
      <c r="J360" s="88">
        <v>0</v>
      </c>
      <c r="K360" s="88">
        <v>0</v>
      </c>
      <c r="L360" s="88">
        <v>0</v>
      </c>
      <c r="M360" s="88">
        <f t="shared" si="10"/>
        <v>0</v>
      </c>
    </row>
    <row r="361" spans="1:13" s="89" customFormat="1" ht="11.25" x14ac:dyDescent="0.2">
      <c r="A361" s="2">
        <f t="shared" si="11"/>
        <v>355</v>
      </c>
      <c r="B361" s="2">
        <v>24</v>
      </c>
      <c r="C361" s="90" t="s">
        <v>548</v>
      </c>
      <c r="D361" s="91" t="s">
        <v>570</v>
      </c>
      <c r="E361" s="87" t="s">
        <v>2005</v>
      </c>
      <c r="F361" s="87" t="s">
        <v>1037</v>
      </c>
      <c r="G361" s="87" t="s">
        <v>2006</v>
      </c>
      <c r="H361" s="87" t="s">
        <v>1039</v>
      </c>
      <c r="I361" s="87" t="s">
        <v>256</v>
      </c>
      <c r="J361" s="88">
        <v>0</v>
      </c>
      <c r="K361" s="88">
        <v>0</v>
      </c>
      <c r="L361" s="88">
        <v>0</v>
      </c>
      <c r="M361" s="88">
        <f t="shared" si="10"/>
        <v>0</v>
      </c>
    </row>
    <row r="362" spans="1:13" s="89" customFormat="1" ht="11.25" x14ac:dyDescent="0.2">
      <c r="A362" s="2">
        <f>+A361+1</f>
        <v>356</v>
      </c>
      <c r="B362" s="2">
        <v>24</v>
      </c>
      <c r="C362" s="90" t="s">
        <v>548</v>
      </c>
      <c r="D362" s="91" t="s">
        <v>570</v>
      </c>
      <c r="E362" s="87" t="s">
        <v>2007</v>
      </c>
      <c r="F362" s="87" t="s">
        <v>2008</v>
      </c>
      <c r="G362" s="87" t="s">
        <v>2009</v>
      </c>
      <c r="H362" s="87" t="s">
        <v>2010</v>
      </c>
      <c r="I362" s="87" t="s">
        <v>162</v>
      </c>
      <c r="J362" s="88">
        <v>0</v>
      </c>
      <c r="K362" s="88">
        <v>0</v>
      </c>
      <c r="L362" s="88">
        <v>4810</v>
      </c>
      <c r="M362" s="88">
        <f t="shared" si="10"/>
        <v>4810</v>
      </c>
    </row>
    <row r="363" spans="1:13" s="89" customFormat="1" ht="11.25" x14ac:dyDescent="0.2">
      <c r="A363" s="2">
        <f t="shared" si="11"/>
        <v>357</v>
      </c>
      <c r="B363" s="2">
        <v>24</v>
      </c>
      <c r="C363" s="90" t="s">
        <v>548</v>
      </c>
      <c r="D363" s="91" t="s">
        <v>570</v>
      </c>
      <c r="E363" s="87" t="s">
        <v>2011</v>
      </c>
      <c r="F363" s="87" t="s">
        <v>2012</v>
      </c>
      <c r="G363" s="87" t="s">
        <v>2013</v>
      </c>
      <c r="H363" s="87" t="s">
        <v>2014</v>
      </c>
      <c r="I363" s="87" t="s">
        <v>11</v>
      </c>
      <c r="J363" s="88">
        <v>0</v>
      </c>
      <c r="K363" s="88">
        <v>0</v>
      </c>
      <c r="L363" s="88">
        <v>9810.5</v>
      </c>
      <c r="M363" s="88">
        <f t="shared" si="10"/>
        <v>9810.5</v>
      </c>
    </row>
    <row r="364" spans="1:13" s="89" customFormat="1" ht="11.25" x14ac:dyDescent="0.2">
      <c r="A364" s="2">
        <f t="shared" si="11"/>
        <v>358</v>
      </c>
      <c r="B364" s="2">
        <v>24</v>
      </c>
      <c r="C364" s="90" t="s">
        <v>548</v>
      </c>
      <c r="D364" s="91" t="s">
        <v>570</v>
      </c>
      <c r="E364" s="87" t="s">
        <v>2015</v>
      </c>
      <c r="F364" s="87" t="s">
        <v>2016</v>
      </c>
      <c r="G364" s="87" t="s">
        <v>2017</v>
      </c>
      <c r="H364" s="87" t="s">
        <v>2018</v>
      </c>
      <c r="I364" s="87" t="s">
        <v>147</v>
      </c>
      <c r="J364" s="88">
        <v>0</v>
      </c>
      <c r="K364" s="88">
        <v>0</v>
      </c>
      <c r="L364" s="88">
        <v>2914.6</v>
      </c>
      <c r="M364" s="88">
        <f t="shared" si="10"/>
        <v>2914.6</v>
      </c>
    </row>
    <row r="365" spans="1:13" s="89" customFormat="1" ht="11.25" x14ac:dyDescent="0.2">
      <c r="A365" s="2">
        <f t="shared" si="11"/>
        <v>359</v>
      </c>
      <c r="B365" s="2">
        <v>24</v>
      </c>
      <c r="C365" s="90" t="s">
        <v>548</v>
      </c>
      <c r="D365" s="91" t="s">
        <v>570</v>
      </c>
      <c r="E365" s="87" t="s">
        <v>2019</v>
      </c>
      <c r="F365" s="87" t="s">
        <v>2020</v>
      </c>
      <c r="G365" s="87" t="s">
        <v>2021</v>
      </c>
      <c r="H365" s="87" t="s">
        <v>2022</v>
      </c>
      <c r="I365" s="87" t="s">
        <v>12</v>
      </c>
      <c r="J365" s="88">
        <v>0</v>
      </c>
      <c r="K365" s="88">
        <v>0</v>
      </c>
      <c r="L365" s="88">
        <v>10820.992</v>
      </c>
      <c r="M365" s="88">
        <f t="shared" si="10"/>
        <v>10820.992</v>
      </c>
    </row>
    <row r="366" spans="1:13" s="89" customFormat="1" ht="11.25" x14ac:dyDescent="0.2">
      <c r="A366" s="2">
        <f t="shared" si="11"/>
        <v>360</v>
      </c>
      <c r="B366" s="2">
        <v>24</v>
      </c>
      <c r="C366" s="90" t="s">
        <v>548</v>
      </c>
      <c r="D366" s="91" t="s">
        <v>570</v>
      </c>
      <c r="E366" s="87" t="s">
        <v>2023</v>
      </c>
      <c r="F366" s="87" t="s">
        <v>2024</v>
      </c>
      <c r="G366" s="87" t="s">
        <v>2025</v>
      </c>
      <c r="H366" s="87" t="s">
        <v>2026</v>
      </c>
      <c r="I366" s="87" t="s">
        <v>204</v>
      </c>
      <c r="J366" s="88">
        <v>0</v>
      </c>
      <c r="K366" s="88">
        <v>0</v>
      </c>
      <c r="L366" s="88">
        <v>6734.7</v>
      </c>
      <c r="M366" s="88">
        <f t="shared" si="10"/>
        <v>6734.7</v>
      </c>
    </row>
    <row r="367" spans="1:13" s="89" customFormat="1" ht="11.25" x14ac:dyDescent="0.2">
      <c r="A367" s="2">
        <f t="shared" si="11"/>
        <v>361</v>
      </c>
      <c r="B367" s="2">
        <v>24</v>
      </c>
      <c r="C367" s="90" t="s">
        <v>548</v>
      </c>
      <c r="D367" s="91" t="s">
        <v>570</v>
      </c>
      <c r="E367" s="87" t="s">
        <v>2027</v>
      </c>
      <c r="F367" s="87" t="s">
        <v>2028</v>
      </c>
      <c r="G367" s="87" t="s">
        <v>2029</v>
      </c>
      <c r="H367" s="87" t="s">
        <v>2030</v>
      </c>
      <c r="I367" s="87" t="s">
        <v>186</v>
      </c>
      <c r="J367" s="88">
        <v>0</v>
      </c>
      <c r="K367" s="88">
        <v>0</v>
      </c>
      <c r="L367" s="88">
        <v>3230</v>
      </c>
      <c r="M367" s="88">
        <f t="shared" si="10"/>
        <v>3230</v>
      </c>
    </row>
    <row r="368" spans="1:13" s="89" customFormat="1" ht="11.25" x14ac:dyDescent="0.2">
      <c r="A368" s="2">
        <f t="shared" si="11"/>
        <v>362</v>
      </c>
      <c r="B368" s="2">
        <v>24</v>
      </c>
      <c r="C368" s="90" t="s">
        <v>548</v>
      </c>
      <c r="D368" s="91" t="s">
        <v>570</v>
      </c>
      <c r="E368" s="87" t="s">
        <v>2031</v>
      </c>
      <c r="F368" s="87" t="s">
        <v>2032</v>
      </c>
      <c r="G368" s="87" t="s">
        <v>2033</v>
      </c>
      <c r="H368" s="87" t="s">
        <v>1231</v>
      </c>
      <c r="I368" s="87" t="s">
        <v>149</v>
      </c>
      <c r="J368" s="88">
        <v>0</v>
      </c>
      <c r="K368" s="88">
        <v>0</v>
      </c>
      <c r="L368" s="88">
        <v>1995.202</v>
      </c>
      <c r="M368" s="88">
        <f t="shared" si="10"/>
        <v>1995.202</v>
      </c>
    </row>
    <row r="369" spans="1:13" s="89" customFormat="1" ht="11.25" x14ac:dyDescent="0.2">
      <c r="A369" s="2">
        <f t="shared" si="11"/>
        <v>363</v>
      </c>
      <c r="B369" s="2">
        <v>24</v>
      </c>
      <c r="C369" s="90" t="s">
        <v>548</v>
      </c>
      <c r="D369" s="91" t="s">
        <v>570</v>
      </c>
      <c r="E369" s="87" t="s">
        <v>2034</v>
      </c>
      <c r="F369" s="87" t="s">
        <v>2035</v>
      </c>
      <c r="G369" s="87" t="s">
        <v>2036</v>
      </c>
      <c r="H369" s="87" t="s">
        <v>2037</v>
      </c>
      <c r="I369" s="87" t="s">
        <v>170</v>
      </c>
      <c r="J369" s="88">
        <v>0</v>
      </c>
      <c r="K369" s="88">
        <v>0</v>
      </c>
      <c r="L369" s="88">
        <v>3607</v>
      </c>
      <c r="M369" s="88">
        <f t="shared" si="10"/>
        <v>3607</v>
      </c>
    </row>
    <row r="370" spans="1:13" s="89" customFormat="1" ht="11.25" x14ac:dyDescent="0.2">
      <c r="A370" s="2">
        <f t="shared" si="11"/>
        <v>364</v>
      </c>
      <c r="B370" s="2">
        <v>24</v>
      </c>
      <c r="C370" s="90" t="s">
        <v>548</v>
      </c>
      <c r="D370" s="91" t="s">
        <v>570</v>
      </c>
      <c r="E370" s="87" t="s">
        <v>2038</v>
      </c>
      <c r="F370" s="87" t="s">
        <v>2039</v>
      </c>
      <c r="G370" s="87" t="s">
        <v>2040</v>
      </c>
      <c r="H370" s="87" t="s">
        <v>2041</v>
      </c>
      <c r="I370" s="87" t="s">
        <v>192</v>
      </c>
      <c r="J370" s="88">
        <v>0</v>
      </c>
      <c r="K370" s="88">
        <v>0</v>
      </c>
      <c r="L370" s="88">
        <v>5089.72</v>
      </c>
      <c r="M370" s="88">
        <f t="shared" si="10"/>
        <v>5089.72</v>
      </c>
    </row>
    <row r="371" spans="1:13" s="89" customFormat="1" ht="11.25" x14ac:dyDescent="0.2">
      <c r="A371" s="2">
        <f t="shared" si="11"/>
        <v>365</v>
      </c>
      <c r="B371" s="2">
        <v>24</v>
      </c>
      <c r="C371" s="90" t="s">
        <v>548</v>
      </c>
      <c r="D371" s="91" t="s">
        <v>570</v>
      </c>
      <c r="E371" s="87" t="s">
        <v>2042</v>
      </c>
      <c r="F371" s="87" t="s">
        <v>2043</v>
      </c>
      <c r="G371" s="87" t="s">
        <v>2044</v>
      </c>
      <c r="H371" s="87" t="s">
        <v>2045</v>
      </c>
      <c r="I371" s="87" t="s">
        <v>179</v>
      </c>
      <c r="J371" s="88">
        <v>0</v>
      </c>
      <c r="K371" s="88">
        <v>0</v>
      </c>
      <c r="L371" s="88">
        <v>0</v>
      </c>
      <c r="M371" s="88">
        <f t="shared" si="10"/>
        <v>0</v>
      </c>
    </row>
    <row r="372" spans="1:13" s="89" customFormat="1" ht="11.25" x14ac:dyDescent="0.2">
      <c r="A372" s="2">
        <f>+A371+1</f>
        <v>366</v>
      </c>
      <c r="B372" s="2">
        <v>24</v>
      </c>
      <c r="C372" s="90" t="s">
        <v>548</v>
      </c>
      <c r="D372" s="91" t="s">
        <v>570</v>
      </c>
      <c r="E372" s="87" t="s">
        <v>2046</v>
      </c>
      <c r="F372" s="87" t="s">
        <v>2047</v>
      </c>
      <c r="G372" s="87" t="s">
        <v>2048</v>
      </c>
      <c r="H372" s="87" t="s">
        <v>2049</v>
      </c>
      <c r="I372" s="87" t="s">
        <v>2050</v>
      </c>
      <c r="J372" s="88">
        <v>0</v>
      </c>
      <c r="K372" s="88">
        <v>0</v>
      </c>
      <c r="L372" s="88">
        <v>2976.2</v>
      </c>
      <c r="M372" s="88">
        <f t="shared" si="10"/>
        <v>2976.2</v>
      </c>
    </row>
    <row r="373" spans="1:13" s="89" customFormat="1" ht="11.25" x14ac:dyDescent="0.2">
      <c r="A373" s="2">
        <f t="shared" si="11"/>
        <v>367</v>
      </c>
      <c r="B373" s="2">
        <v>24</v>
      </c>
      <c r="C373" s="90" t="s">
        <v>548</v>
      </c>
      <c r="D373" s="91" t="s">
        <v>570</v>
      </c>
      <c r="E373" s="87" t="s">
        <v>2051</v>
      </c>
      <c r="F373" s="87" t="s">
        <v>2052</v>
      </c>
      <c r="G373" s="87" t="s">
        <v>2053</v>
      </c>
      <c r="H373" s="87" t="s">
        <v>2054</v>
      </c>
      <c r="I373" s="87" t="s">
        <v>203</v>
      </c>
      <c r="J373" s="88">
        <v>0</v>
      </c>
      <c r="K373" s="88">
        <v>0</v>
      </c>
      <c r="L373" s="88">
        <v>1919.6</v>
      </c>
      <c r="M373" s="88">
        <f t="shared" si="10"/>
        <v>1919.6</v>
      </c>
    </row>
    <row r="374" spans="1:13" s="89" customFormat="1" ht="11.25" x14ac:dyDescent="0.2">
      <c r="A374" s="2">
        <f t="shared" si="11"/>
        <v>368</v>
      </c>
      <c r="B374" s="2">
        <v>24</v>
      </c>
      <c r="C374" s="90" t="s">
        <v>548</v>
      </c>
      <c r="D374" s="91" t="s">
        <v>570</v>
      </c>
      <c r="E374" s="87" t="s">
        <v>2055</v>
      </c>
      <c r="F374" s="87" t="s">
        <v>2056</v>
      </c>
      <c r="G374" s="87" t="s">
        <v>2057</v>
      </c>
      <c r="H374" s="87" t="s">
        <v>2058</v>
      </c>
      <c r="I374" s="87" t="s">
        <v>12</v>
      </c>
      <c r="J374" s="88">
        <v>0</v>
      </c>
      <c r="K374" s="88">
        <v>0</v>
      </c>
      <c r="L374" s="88">
        <v>0</v>
      </c>
      <c r="M374" s="88">
        <f t="shared" si="10"/>
        <v>0</v>
      </c>
    </row>
    <row r="375" spans="1:13" s="89" customFormat="1" ht="11.25" x14ac:dyDescent="0.2">
      <c r="A375" s="2">
        <f>+A374+1</f>
        <v>369</v>
      </c>
      <c r="B375" s="2">
        <v>24</v>
      </c>
      <c r="C375" s="90" t="s">
        <v>548</v>
      </c>
      <c r="D375" s="91" t="s">
        <v>570</v>
      </c>
      <c r="E375" s="87" t="s">
        <v>2059</v>
      </c>
      <c r="F375" s="87" t="s">
        <v>2060</v>
      </c>
      <c r="G375" s="87" t="s">
        <v>2061</v>
      </c>
      <c r="H375" s="87" t="s">
        <v>2062</v>
      </c>
      <c r="I375" s="87" t="s">
        <v>162</v>
      </c>
      <c r="J375" s="88">
        <v>0</v>
      </c>
      <c r="K375" s="88">
        <v>0</v>
      </c>
      <c r="L375" s="88">
        <v>10720</v>
      </c>
      <c r="M375" s="88">
        <f t="shared" si="10"/>
        <v>10720</v>
      </c>
    </row>
    <row r="376" spans="1:13" s="89" customFormat="1" ht="11.25" x14ac:dyDescent="0.2">
      <c r="A376" s="2">
        <f t="shared" si="11"/>
        <v>370</v>
      </c>
      <c r="B376" s="2">
        <v>24</v>
      </c>
      <c r="C376" s="90" t="s">
        <v>548</v>
      </c>
      <c r="D376" s="91" t="s">
        <v>570</v>
      </c>
      <c r="E376" s="87" t="s">
        <v>2063</v>
      </c>
      <c r="F376" s="87" t="s">
        <v>2064</v>
      </c>
      <c r="G376" s="87" t="s">
        <v>2065</v>
      </c>
      <c r="H376" s="87" t="s">
        <v>2066</v>
      </c>
      <c r="I376" s="87" t="s">
        <v>163</v>
      </c>
      <c r="J376" s="88">
        <v>0</v>
      </c>
      <c r="K376" s="88">
        <v>0</v>
      </c>
      <c r="L376" s="88">
        <v>9997</v>
      </c>
      <c r="M376" s="88">
        <f t="shared" si="10"/>
        <v>9997</v>
      </c>
    </row>
    <row r="377" spans="1:13" s="89" customFormat="1" ht="11.25" x14ac:dyDescent="0.2">
      <c r="A377" s="2">
        <f t="shared" si="11"/>
        <v>371</v>
      </c>
      <c r="B377" s="2">
        <v>24</v>
      </c>
      <c r="C377" s="90" t="s">
        <v>548</v>
      </c>
      <c r="D377" s="91" t="s">
        <v>570</v>
      </c>
      <c r="E377" s="87" t="s">
        <v>2067</v>
      </c>
      <c r="F377" s="87" t="s">
        <v>2068</v>
      </c>
      <c r="G377" s="87" t="s">
        <v>2069</v>
      </c>
      <c r="H377" s="87" t="s">
        <v>2070</v>
      </c>
      <c r="I377" s="87" t="s">
        <v>199</v>
      </c>
      <c r="J377" s="88">
        <v>0</v>
      </c>
      <c r="K377" s="88">
        <v>0</v>
      </c>
      <c r="L377" s="88">
        <v>4200</v>
      </c>
      <c r="M377" s="88">
        <f t="shared" si="10"/>
        <v>4200</v>
      </c>
    </row>
    <row r="378" spans="1:13" s="89" customFormat="1" ht="11.25" x14ac:dyDescent="0.2">
      <c r="A378" s="2">
        <f t="shared" si="11"/>
        <v>372</v>
      </c>
      <c r="B378" s="2">
        <v>24</v>
      </c>
      <c r="C378" s="90" t="s">
        <v>548</v>
      </c>
      <c r="D378" s="91" t="s">
        <v>570</v>
      </c>
      <c r="E378" s="87" t="s">
        <v>2071</v>
      </c>
      <c r="F378" s="87" t="s">
        <v>2072</v>
      </c>
      <c r="G378" s="87" t="s">
        <v>2073</v>
      </c>
      <c r="H378" s="87" t="s">
        <v>2074</v>
      </c>
      <c r="I378" s="87" t="s">
        <v>195</v>
      </c>
      <c r="J378" s="88">
        <v>0</v>
      </c>
      <c r="K378" s="88">
        <v>0</v>
      </c>
      <c r="L378" s="88">
        <v>8176.63</v>
      </c>
      <c r="M378" s="88">
        <f t="shared" si="10"/>
        <v>8176.63</v>
      </c>
    </row>
    <row r="379" spans="1:13" s="89" customFormat="1" ht="11.25" x14ac:dyDescent="0.2">
      <c r="A379" s="2">
        <f t="shared" si="11"/>
        <v>373</v>
      </c>
      <c r="B379" s="2">
        <v>24</v>
      </c>
      <c r="C379" s="90" t="s">
        <v>548</v>
      </c>
      <c r="D379" s="91" t="s">
        <v>570</v>
      </c>
      <c r="E379" s="87" t="s">
        <v>2075</v>
      </c>
      <c r="F379" s="87" t="s">
        <v>2076</v>
      </c>
      <c r="G379" s="87" t="s">
        <v>2077</v>
      </c>
      <c r="H379" s="87" t="s">
        <v>2078</v>
      </c>
      <c r="I379" s="87" t="s">
        <v>173</v>
      </c>
      <c r="J379" s="88">
        <v>0</v>
      </c>
      <c r="K379" s="88">
        <v>0</v>
      </c>
      <c r="L379" s="88">
        <v>2717.57</v>
      </c>
      <c r="M379" s="88">
        <f t="shared" si="10"/>
        <v>2717.57</v>
      </c>
    </row>
    <row r="380" spans="1:13" s="89" customFormat="1" ht="11.25" x14ac:dyDescent="0.2">
      <c r="A380" s="2">
        <f t="shared" si="11"/>
        <v>374</v>
      </c>
      <c r="B380" s="2">
        <v>24</v>
      </c>
      <c r="C380" s="90" t="s">
        <v>548</v>
      </c>
      <c r="D380" s="91" t="s">
        <v>570</v>
      </c>
      <c r="E380" s="87" t="s">
        <v>2079</v>
      </c>
      <c r="F380" s="87" t="s">
        <v>2080</v>
      </c>
      <c r="G380" s="87" t="s">
        <v>2081</v>
      </c>
      <c r="H380" s="87" t="s">
        <v>2082</v>
      </c>
      <c r="I380" s="87" t="s">
        <v>149</v>
      </c>
      <c r="J380" s="88">
        <v>0</v>
      </c>
      <c r="K380" s="88">
        <v>0</v>
      </c>
      <c r="L380" s="88">
        <v>14779.07</v>
      </c>
      <c r="M380" s="88">
        <f t="shared" si="10"/>
        <v>14779.07</v>
      </c>
    </row>
    <row r="381" spans="1:13" s="89" customFormat="1" ht="11.25" x14ac:dyDescent="0.2">
      <c r="A381" s="2">
        <f t="shared" si="11"/>
        <v>375</v>
      </c>
      <c r="B381" s="2">
        <v>24</v>
      </c>
      <c r="C381" s="90" t="s">
        <v>548</v>
      </c>
      <c r="D381" s="91" t="s">
        <v>570</v>
      </c>
      <c r="E381" s="87" t="s">
        <v>2083</v>
      </c>
      <c r="F381" s="87" t="s">
        <v>2084</v>
      </c>
      <c r="G381" s="87" t="s">
        <v>2085</v>
      </c>
      <c r="H381" s="87" t="s">
        <v>2086</v>
      </c>
      <c r="I381" s="87" t="s">
        <v>202</v>
      </c>
      <c r="J381" s="88">
        <v>0</v>
      </c>
      <c r="K381" s="88">
        <v>0</v>
      </c>
      <c r="L381" s="88">
        <v>14126.004999999999</v>
      </c>
      <c r="M381" s="88">
        <f t="shared" si="10"/>
        <v>14126.004999999999</v>
      </c>
    </row>
    <row r="382" spans="1:13" s="89" customFormat="1" ht="11.25" x14ac:dyDescent="0.2">
      <c r="A382" s="2">
        <f t="shared" si="11"/>
        <v>376</v>
      </c>
      <c r="B382" s="2">
        <v>24</v>
      </c>
      <c r="C382" s="90" t="s">
        <v>548</v>
      </c>
      <c r="D382" s="91" t="s">
        <v>570</v>
      </c>
      <c r="E382" s="87" t="s">
        <v>2087</v>
      </c>
      <c r="F382" s="87" t="s">
        <v>2088</v>
      </c>
      <c r="G382" s="87" t="s">
        <v>2089</v>
      </c>
      <c r="H382" s="87" t="s">
        <v>2090</v>
      </c>
      <c r="I382" s="87" t="s">
        <v>162</v>
      </c>
      <c r="J382" s="88">
        <v>0</v>
      </c>
      <c r="K382" s="88">
        <v>0</v>
      </c>
      <c r="L382" s="88">
        <v>3085</v>
      </c>
      <c r="M382" s="88">
        <f t="shared" si="10"/>
        <v>3085</v>
      </c>
    </row>
    <row r="383" spans="1:13" s="89" customFormat="1" ht="11.25" x14ac:dyDescent="0.2">
      <c r="A383" s="2">
        <f t="shared" si="11"/>
        <v>377</v>
      </c>
      <c r="B383" s="2">
        <v>24</v>
      </c>
      <c r="C383" s="90" t="s">
        <v>548</v>
      </c>
      <c r="D383" s="91" t="s">
        <v>570</v>
      </c>
      <c r="E383" s="87" t="s">
        <v>2091</v>
      </c>
      <c r="F383" s="87" t="s">
        <v>2092</v>
      </c>
      <c r="G383" s="87" t="s">
        <v>2093</v>
      </c>
      <c r="H383" s="87" t="s">
        <v>2094</v>
      </c>
      <c r="I383" s="87" t="s">
        <v>198</v>
      </c>
      <c r="J383" s="88">
        <v>0</v>
      </c>
      <c r="K383" s="88">
        <v>0</v>
      </c>
      <c r="L383" s="88">
        <v>6329.8</v>
      </c>
      <c r="M383" s="88">
        <f t="shared" si="10"/>
        <v>6329.8</v>
      </c>
    </row>
    <row r="384" spans="1:13" s="89" customFormat="1" ht="11.25" x14ac:dyDescent="0.2">
      <c r="A384" s="2">
        <f t="shared" si="11"/>
        <v>378</v>
      </c>
      <c r="B384" s="2">
        <v>24</v>
      </c>
      <c r="C384" s="90" t="s">
        <v>548</v>
      </c>
      <c r="D384" s="91" t="s">
        <v>570</v>
      </c>
      <c r="E384" s="87" t="s">
        <v>2095</v>
      </c>
      <c r="F384" s="87" t="s">
        <v>2096</v>
      </c>
      <c r="G384" s="87" t="s">
        <v>2097</v>
      </c>
      <c r="H384" s="87" t="s">
        <v>2098</v>
      </c>
      <c r="I384" s="87" t="s">
        <v>146</v>
      </c>
      <c r="J384" s="88">
        <v>0</v>
      </c>
      <c r="K384" s="88">
        <v>0</v>
      </c>
      <c r="L384" s="88">
        <v>0</v>
      </c>
      <c r="M384" s="88">
        <f t="shared" si="10"/>
        <v>0</v>
      </c>
    </row>
    <row r="385" spans="1:13" s="89" customFormat="1" ht="11.25" x14ac:dyDescent="0.2">
      <c r="A385" s="2">
        <f t="shared" si="11"/>
        <v>379</v>
      </c>
      <c r="B385" s="2">
        <v>24</v>
      </c>
      <c r="C385" s="90" t="s">
        <v>548</v>
      </c>
      <c r="D385" s="91" t="s">
        <v>570</v>
      </c>
      <c r="E385" s="87" t="s">
        <v>2099</v>
      </c>
      <c r="F385" s="87" t="s">
        <v>2100</v>
      </c>
      <c r="G385" s="87" t="s">
        <v>2101</v>
      </c>
      <c r="H385" s="87" t="s">
        <v>2102</v>
      </c>
      <c r="I385" s="87" t="s">
        <v>162</v>
      </c>
      <c r="J385" s="88">
        <v>0</v>
      </c>
      <c r="K385" s="88">
        <v>0</v>
      </c>
      <c r="L385" s="88">
        <v>0</v>
      </c>
      <c r="M385" s="88">
        <f t="shared" si="10"/>
        <v>0</v>
      </c>
    </row>
    <row r="386" spans="1:13" s="89" customFormat="1" ht="11.25" x14ac:dyDescent="0.2">
      <c r="A386" s="2">
        <f>+A385+1</f>
        <v>380</v>
      </c>
      <c r="B386" s="2">
        <v>24</v>
      </c>
      <c r="C386" s="90" t="s">
        <v>548</v>
      </c>
      <c r="D386" s="91" t="s">
        <v>570</v>
      </c>
      <c r="E386" s="87" t="s">
        <v>2103</v>
      </c>
      <c r="F386" s="87" t="s">
        <v>2104</v>
      </c>
      <c r="G386" s="87" t="s">
        <v>2105</v>
      </c>
      <c r="H386" s="87" t="s">
        <v>2106</v>
      </c>
      <c r="I386" s="87" t="s">
        <v>179</v>
      </c>
      <c r="J386" s="88">
        <v>0</v>
      </c>
      <c r="K386" s="88">
        <v>0</v>
      </c>
      <c r="L386" s="88">
        <v>2999.5</v>
      </c>
      <c r="M386" s="88">
        <f t="shared" si="10"/>
        <v>2999.5</v>
      </c>
    </row>
    <row r="387" spans="1:13" s="89" customFormat="1" ht="11.25" x14ac:dyDescent="0.2">
      <c r="A387" s="2">
        <f t="shared" si="11"/>
        <v>381</v>
      </c>
      <c r="B387" s="2">
        <v>24</v>
      </c>
      <c r="C387" s="90" t="s">
        <v>548</v>
      </c>
      <c r="D387" s="91" t="s">
        <v>570</v>
      </c>
      <c r="E387" s="87" t="s">
        <v>2107</v>
      </c>
      <c r="F387" s="87" t="s">
        <v>2108</v>
      </c>
      <c r="G387" s="87" t="s">
        <v>2109</v>
      </c>
      <c r="H387" s="87" t="s">
        <v>2110</v>
      </c>
      <c r="I387" s="87" t="s">
        <v>145</v>
      </c>
      <c r="J387" s="88">
        <v>0</v>
      </c>
      <c r="K387" s="88">
        <v>0</v>
      </c>
      <c r="L387" s="88">
        <v>0</v>
      </c>
      <c r="M387" s="88">
        <f t="shared" si="10"/>
        <v>0</v>
      </c>
    </row>
    <row r="388" spans="1:13" s="89" customFormat="1" ht="11.25" x14ac:dyDescent="0.2">
      <c r="A388" s="2">
        <f>+A387+1</f>
        <v>382</v>
      </c>
      <c r="B388" s="2">
        <v>24</v>
      </c>
      <c r="C388" s="90" t="s">
        <v>548</v>
      </c>
      <c r="D388" s="91" t="s">
        <v>570</v>
      </c>
      <c r="E388" s="87" t="s">
        <v>2111</v>
      </c>
      <c r="F388" s="87" t="s">
        <v>2112</v>
      </c>
      <c r="G388" s="87" t="s">
        <v>2113</v>
      </c>
      <c r="H388" s="87" t="s">
        <v>2114</v>
      </c>
      <c r="I388" s="87" t="s">
        <v>193</v>
      </c>
      <c r="J388" s="88">
        <v>0</v>
      </c>
      <c r="K388" s="88">
        <v>0</v>
      </c>
      <c r="L388" s="88">
        <v>2000</v>
      </c>
      <c r="M388" s="88">
        <f t="shared" si="10"/>
        <v>2000</v>
      </c>
    </row>
    <row r="389" spans="1:13" s="89" customFormat="1" ht="11.25" x14ac:dyDescent="0.2">
      <c r="A389" s="2">
        <f t="shared" si="11"/>
        <v>383</v>
      </c>
      <c r="B389" s="2">
        <v>24</v>
      </c>
      <c r="C389" s="90" t="s">
        <v>548</v>
      </c>
      <c r="D389" s="91" t="s">
        <v>570</v>
      </c>
      <c r="E389" s="87" t="s">
        <v>2115</v>
      </c>
      <c r="F389" s="87" t="s">
        <v>2116</v>
      </c>
      <c r="G389" s="87" t="s">
        <v>2117</v>
      </c>
      <c r="H389" s="87" t="s">
        <v>2118</v>
      </c>
      <c r="I389" s="87" t="s">
        <v>159</v>
      </c>
      <c r="J389" s="88">
        <v>0</v>
      </c>
      <c r="K389" s="88">
        <v>0</v>
      </c>
      <c r="L389" s="88">
        <v>2051.2600000000002</v>
      </c>
      <c r="M389" s="88">
        <f t="shared" si="10"/>
        <v>2051.2600000000002</v>
      </c>
    </row>
    <row r="390" spans="1:13" s="89" customFormat="1" ht="11.25" x14ac:dyDescent="0.2">
      <c r="A390" s="2">
        <f t="shared" si="11"/>
        <v>384</v>
      </c>
      <c r="B390" s="2">
        <v>24</v>
      </c>
      <c r="C390" s="90" t="s">
        <v>548</v>
      </c>
      <c r="D390" s="91" t="s">
        <v>570</v>
      </c>
      <c r="E390" s="87" t="s">
        <v>2119</v>
      </c>
      <c r="F390" s="87" t="s">
        <v>2120</v>
      </c>
      <c r="G390" s="87" t="s">
        <v>2121</v>
      </c>
      <c r="H390" s="87" t="s">
        <v>2122</v>
      </c>
      <c r="I390" s="87" t="s">
        <v>159</v>
      </c>
      <c r="J390" s="88">
        <v>0</v>
      </c>
      <c r="K390" s="88">
        <v>0</v>
      </c>
      <c r="L390" s="88">
        <v>1751.72</v>
      </c>
      <c r="M390" s="88">
        <f t="shared" si="10"/>
        <v>1751.72</v>
      </c>
    </row>
    <row r="391" spans="1:13" s="89" customFormat="1" ht="11.25" x14ac:dyDescent="0.2">
      <c r="A391" s="2">
        <f t="shared" si="11"/>
        <v>385</v>
      </c>
      <c r="B391" s="2">
        <v>24</v>
      </c>
      <c r="C391" s="90" t="s">
        <v>548</v>
      </c>
      <c r="D391" s="91" t="s">
        <v>570</v>
      </c>
      <c r="E391" s="87" t="s">
        <v>2123</v>
      </c>
      <c r="F391" s="87" t="s">
        <v>2124</v>
      </c>
      <c r="G391" s="87" t="s">
        <v>2125</v>
      </c>
      <c r="H391" s="87" t="s">
        <v>2126</v>
      </c>
      <c r="I391" s="87" t="s">
        <v>159</v>
      </c>
      <c r="J391" s="88">
        <v>0</v>
      </c>
      <c r="K391" s="88">
        <v>0</v>
      </c>
      <c r="L391" s="88">
        <v>1838.37</v>
      </c>
      <c r="M391" s="88">
        <f t="shared" si="10"/>
        <v>1838.37</v>
      </c>
    </row>
    <row r="392" spans="1:13" s="89" customFormat="1" ht="11.25" x14ac:dyDescent="0.2">
      <c r="A392" s="2">
        <f t="shared" si="11"/>
        <v>386</v>
      </c>
      <c r="B392" s="2">
        <v>24</v>
      </c>
      <c r="C392" s="90" t="s">
        <v>548</v>
      </c>
      <c r="D392" s="91" t="s">
        <v>570</v>
      </c>
      <c r="E392" s="87" t="s">
        <v>2127</v>
      </c>
      <c r="F392" s="87" t="s">
        <v>1113</v>
      </c>
      <c r="G392" s="87" t="s">
        <v>2128</v>
      </c>
      <c r="H392" s="87" t="s">
        <v>1115</v>
      </c>
      <c r="I392" s="87" t="s">
        <v>2129</v>
      </c>
      <c r="J392" s="88">
        <v>0</v>
      </c>
      <c r="K392" s="88">
        <v>0</v>
      </c>
      <c r="L392" s="88">
        <v>13015.919</v>
      </c>
      <c r="M392" s="88">
        <f t="shared" ref="M392:M455" si="12">SUM(J392:L392)</f>
        <v>13015.919</v>
      </c>
    </row>
    <row r="393" spans="1:13" s="89" customFormat="1" ht="11.25" x14ac:dyDescent="0.2">
      <c r="A393" s="2">
        <f t="shared" si="11"/>
        <v>387</v>
      </c>
      <c r="B393" s="2">
        <v>24</v>
      </c>
      <c r="C393" s="90" t="s">
        <v>548</v>
      </c>
      <c r="D393" s="91" t="s">
        <v>570</v>
      </c>
      <c r="E393" s="87" t="s">
        <v>2130</v>
      </c>
      <c r="F393" s="87" t="s">
        <v>2131</v>
      </c>
      <c r="G393" s="87" t="s">
        <v>2132</v>
      </c>
      <c r="H393" s="87" t="s">
        <v>2133</v>
      </c>
      <c r="I393" s="87" t="s">
        <v>145</v>
      </c>
      <c r="J393" s="88">
        <v>0</v>
      </c>
      <c r="K393" s="88">
        <v>0</v>
      </c>
      <c r="L393" s="88">
        <v>1999.4</v>
      </c>
      <c r="M393" s="88">
        <f t="shared" si="12"/>
        <v>1999.4</v>
      </c>
    </row>
    <row r="394" spans="1:13" s="89" customFormat="1" ht="11.25" x14ac:dyDescent="0.2">
      <c r="A394" s="2">
        <f t="shared" ref="A394:A457" si="13">+A393+1</f>
        <v>388</v>
      </c>
      <c r="B394" s="2">
        <v>24</v>
      </c>
      <c r="C394" s="90" t="s">
        <v>548</v>
      </c>
      <c r="D394" s="91" t="s">
        <v>570</v>
      </c>
      <c r="E394" s="87" t="s">
        <v>2134</v>
      </c>
      <c r="F394" s="87" t="s">
        <v>2135</v>
      </c>
      <c r="G394" s="87" t="s">
        <v>2136</v>
      </c>
      <c r="H394" s="87" t="s">
        <v>2137</v>
      </c>
      <c r="I394" s="87" t="s">
        <v>2138</v>
      </c>
      <c r="J394" s="88">
        <v>0</v>
      </c>
      <c r="K394" s="88">
        <v>0</v>
      </c>
      <c r="L394" s="88">
        <v>20000</v>
      </c>
      <c r="M394" s="88">
        <f t="shared" si="12"/>
        <v>20000</v>
      </c>
    </row>
    <row r="395" spans="1:13" s="89" customFormat="1" ht="11.25" x14ac:dyDescent="0.2">
      <c r="A395" s="2">
        <f t="shared" si="13"/>
        <v>389</v>
      </c>
      <c r="B395" s="2">
        <v>24</v>
      </c>
      <c r="C395" s="90" t="s">
        <v>570</v>
      </c>
      <c r="D395" s="91" t="s">
        <v>570</v>
      </c>
      <c r="E395" s="87" t="s">
        <v>2139</v>
      </c>
      <c r="F395" s="87" t="s">
        <v>2140</v>
      </c>
      <c r="G395" s="87" t="s">
        <v>2141</v>
      </c>
      <c r="H395" s="87" t="s">
        <v>2142</v>
      </c>
      <c r="I395" s="87" t="s">
        <v>195</v>
      </c>
      <c r="J395" s="88">
        <v>0</v>
      </c>
      <c r="K395" s="88">
        <v>0</v>
      </c>
      <c r="L395" s="88">
        <v>0</v>
      </c>
      <c r="M395" s="88">
        <f t="shared" si="12"/>
        <v>0</v>
      </c>
    </row>
    <row r="396" spans="1:13" s="89" customFormat="1" ht="11.25" x14ac:dyDescent="0.2">
      <c r="A396" s="2">
        <f>+A395+1</f>
        <v>390</v>
      </c>
      <c r="B396" s="2">
        <v>24</v>
      </c>
      <c r="C396" s="90" t="s">
        <v>548</v>
      </c>
      <c r="D396" s="91" t="s">
        <v>570</v>
      </c>
      <c r="E396" s="87" t="s">
        <v>2143</v>
      </c>
      <c r="F396" s="87" t="s">
        <v>2144</v>
      </c>
      <c r="G396" s="87" t="s">
        <v>2145</v>
      </c>
      <c r="H396" s="87" t="s">
        <v>2146</v>
      </c>
      <c r="I396" s="87" t="s">
        <v>190</v>
      </c>
      <c r="J396" s="88">
        <v>0</v>
      </c>
      <c r="K396" s="88">
        <v>0</v>
      </c>
      <c r="L396" s="88">
        <v>1322.88</v>
      </c>
      <c r="M396" s="88">
        <f t="shared" si="12"/>
        <v>1322.88</v>
      </c>
    </row>
    <row r="397" spans="1:13" s="89" customFormat="1" ht="11.25" x14ac:dyDescent="0.2">
      <c r="A397" s="2">
        <f t="shared" si="13"/>
        <v>391</v>
      </c>
      <c r="B397" s="2">
        <v>24</v>
      </c>
      <c r="C397" s="90" t="s">
        <v>548</v>
      </c>
      <c r="D397" s="91" t="s">
        <v>570</v>
      </c>
      <c r="E397" s="87" t="s">
        <v>2147</v>
      </c>
      <c r="F397" s="87" t="s">
        <v>2148</v>
      </c>
      <c r="G397" s="87" t="s">
        <v>2149</v>
      </c>
      <c r="H397" s="87" t="s">
        <v>1459</v>
      </c>
      <c r="I397" s="87" t="s">
        <v>159</v>
      </c>
      <c r="J397" s="88">
        <v>0</v>
      </c>
      <c r="K397" s="88">
        <v>0</v>
      </c>
      <c r="L397" s="88">
        <v>2815.3440000000001</v>
      </c>
      <c r="M397" s="88">
        <f t="shared" si="12"/>
        <v>2815.3440000000001</v>
      </c>
    </row>
    <row r="398" spans="1:13" s="89" customFormat="1" ht="11.25" x14ac:dyDescent="0.2">
      <c r="A398" s="2">
        <f t="shared" si="13"/>
        <v>392</v>
      </c>
      <c r="B398" s="2">
        <v>24</v>
      </c>
      <c r="C398" s="90" t="s">
        <v>548</v>
      </c>
      <c r="D398" s="91" t="s">
        <v>570</v>
      </c>
      <c r="E398" s="87" t="s">
        <v>2150</v>
      </c>
      <c r="F398" s="87" t="s">
        <v>2151</v>
      </c>
      <c r="G398" s="87" t="s">
        <v>2152</v>
      </c>
      <c r="H398" s="87" t="s">
        <v>2153</v>
      </c>
      <c r="I398" s="87" t="s">
        <v>149</v>
      </c>
      <c r="J398" s="88">
        <v>0</v>
      </c>
      <c r="K398" s="88">
        <v>0</v>
      </c>
      <c r="L398" s="88">
        <v>1923.14</v>
      </c>
      <c r="M398" s="88">
        <f t="shared" si="12"/>
        <v>1923.14</v>
      </c>
    </row>
    <row r="399" spans="1:13" s="89" customFormat="1" ht="11.25" x14ac:dyDescent="0.2">
      <c r="A399" s="2">
        <f t="shared" si="13"/>
        <v>393</v>
      </c>
      <c r="B399" s="2">
        <v>24</v>
      </c>
      <c r="C399" s="90" t="s">
        <v>548</v>
      </c>
      <c r="D399" s="91" t="s">
        <v>570</v>
      </c>
      <c r="E399" s="87" t="s">
        <v>2154</v>
      </c>
      <c r="F399" s="87" t="s">
        <v>2155</v>
      </c>
      <c r="G399" s="87" t="s">
        <v>2156</v>
      </c>
      <c r="H399" s="87" t="s">
        <v>2157</v>
      </c>
      <c r="I399" s="87" t="s">
        <v>162</v>
      </c>
      <c r="J399" s="88">
        <v>0</v>
      </c>
      <c r="K399" s="88">
        <v>0</v>
      </c>
      <c r="L399" s="88">
        <v>9930.3739999999998</v>
      </c>
      <c r="M399" s="88">
        <f t="shared" si="12"/>
        <v>9930.3739999999998</v>
      </c>
    </row>
    <row r="400" spans="1:13" s="89" customFormat="1" ht="11.25" x14ac:dyDescent="0.2">
      <c r="A400" s="2">
        <f t="shared" si="13"/>
        <v>394</v>
      </c>
      <c r="B400" s="2">
        <v>24</v>
      </c>
      <c r="C400" s="90" t="s">
        <v>548</v>
      </c>
      <c r="D400" s="91" t="s">
        <v>570</v>
      </c>
      <c r="E400" s="87" t="s">
        <v>2158</v>
      </c>
      <c r="F400" s="87" t="s">
        <v>2159</v>
      </c>
      <c r="G400" s="87" t="s">
        <v>2160</v>
      </c>
      <c r="H400" s="87" t="s">
        <v>2161</v>
      </c>
      <c r="I400" s="87" t="s">
        <v>192</v>
      </c>
      <c r="J400" s="88">
        <v>0</v>
      </c>
      <c r="K400" s="88">
        <v>0</v>
      </c>
      <c r="L400" s="88">
        <v>2356</v>
      </c>
      <c r="M400" s="88">
        <f t="shared" si="12"/>
        <v>2356</v>
      </c>
    </row>
    <row r="401" spans="1:13" s="89" customFormat="1" ht="11.25" x14ac:dyDescent="0.2">
      <c r="A401" s="2">
        <f t="shared" si="13"/>
        <v>395</v>
      </c>
      <c r="B401" s="2">
        <v>24</v>
      </c>
      <c r="C401" s="90" t="s">
        <v>548</v>
      </c>
      <c r="D401" s="91" t="s">
        <v>570</v>
      </c>
      <c r="E401" s="87" t="s">
        <v>2162</v>
      </c>
      <c r="F401" s="87" t="s">
        <v>2163</v>
      </c>
      <c r="G401" s="87" t="s">
        <v>2164</v>
      </c>
      <c r="H401" s="87" t="s">
        <v>2165</v>
      </c>
      <c r="I401" s="87" t="s">
        <v>2166</v>
      </c>
      <c r="J401" s="88">
        <v>0</v>
      </c>
      <c r="K401" s="88">
        <v>0</v>
      </c>
      <c r="L401" s="88">
        <v>1038.4749999999999</v>
      </c>
      <c r="M401" s="88">
        <f t="shared" si="12"/>
        <v>1038.4749999999999</v>
      </c>
    </row>
    <row r="402" spans="1:13" s="89" customFormat="1" ht="11.25" x14ac:dyDescent="0.2">
      <c r="A402" s="2">
        <f t="shared" si="13"/>
        <v>396</v>
      </c>
      <c r="B402" s="2">
        <v>24</v>
      </c>
      <c r="C402" s="90" t="s">
        <v>548</v>
      </c>
      <c r="D402" s="91" t="s">
        <v>570</v>
      </c>
      <c r="E402" s="87" t="s">
        <v>2167</v>
      </c>
      <c r="F402" s="87" t="s">
        <v>2168</v>
      </c>
      <c r="G402" s="87" t="s">
        <v>2169</v>
      </c>
      <c r="H402" s="87" t="s">
        <v>2170</v>
      </c>
      <c r="I402" s="87" t="s">
        <v>203</v>
      </c>
      <c r="J402" s="88">
        <v>0</v>
      </c>
      <c r="K402" s="88">
        <v>0</v>
      </c>
      <c r="L402" s="88">
        <v>2313</v>
      </c>
      <c r="M402" s="88">
        <f t="shared" si="12"/>
        <v>2313</v>
      </c>
    </row>
    <row r="403" spans="1:13" s="89" customFormat="1" ht="11.25" x14ac:dyDescent="0.2">
      <c r="A403" s="2">
        <f t="shared" si="13"/>
        <v>397</v>
      </c>
      <c r="B403" s="2">
        <v>24</v>
      </c>
      <c r="C403" s="90" t="s">
        <v>548</v>
      </c>
      <c r="D403" s="91" t="s">
        <v>570</v>
      </c>
      <c r="E403" s="87" t="s">
        <v>2171</v>
      </c>
      <c r="F403" s="87" t="s">
        <v>2172</v>
      </c>
      <c r="G403" s="87" t="s">
        <v>2173</v>
      </c>
      <c r="H403" s="87" t="s">
        <v>2174</v>
      </c>
      <c r="I403" s="87" t="s">
        <v>2175</v>
      </c>
      <c r="J403" s="88">
        <v>0</v>
      </c>
      <c r="K403" s="88">
        <v>0</v>
      </c>
      <c r="L403" s="88">
        <v>1038.9749999999999</v>
      </c>
      <c r="M403" s="88">
        <f t="shared" si="12"/>
        <v>1038.9749999999999</v>
      </c>
    </row>
    <row r="404" spans="1:13" s="89" customFormat="1" ht="11.25" x14ac:dyDescent="0.2">
      <c r="A404" s="2">
        <f t="shared" si="13"/>
        <v>398</v>
      </c>
      <c r="B404" s="2">
        <v>24</v>
      </c>
      <c r="C404" s="90" t="s">
        <v>548</v>
      </c>
      <c r="D404" s="91" t="s">
        <v>570</v>
      </c>
      <c r="E404" s="87" t="s">
        <v>2176</v>
      </c>
      <c r="F404" s="87" t="s">
        <v>2177</v>
      </c>
      <c r="G404" s="87" t="s">
        <v>2178</v>
      </c>
      <c r="H404" s="87" t="s">
        <v>2179</v>
      </c>
      <c r="I404" s="87" t="s">
        <v>192</v>
      </c>
      <c r="J404" s="88">
        <v>0</v>
      </c>
      <c r="K404" s="88">
        <v>0</v>
      </c>
      <c r="L404" s="88">
        <v>1049.585</v>
      </c>
      <c r="M404" s="88">
        <f t="shared" si="12"/>
        <v>1049.585</v>
      </c>
    </row>
    <row r="405" spans="1:13" s="89" customFormat="1" ht="11.25" x14ac:dyDescent="0.2">
      <c r="A405" s="2">
        <f t="shared" si="13"/>
        <v>399</v>
      </c>
      <c r="B405" s="2">
        <v>24</v>
      </c>
      <c r="C405" s="90" t="s">
        <v>548</v>
      </c>
      <c r="D405" s="91" t="s">
        <v>570</v>
      </c>
      <c r="E405" s="87" t="s">
        <v>2180</v>
      </c>
      <c r="F405" s="87" t="s">
        <v>2181</v>
      </c>
      <c r="G405" s="87" t="s">
        <v>2182</v>
      </c>
      <c r="H405" s="87" t="s">
        <v>2183</v>
      </c>
      <c r="I405" s="87" t="s">
        <v>192</v>
      </c>
      <c r="J405" s="88">
        <v>0</v>
      </c>
      <c r="K405" s="88">
        <v>0</v>
      </c>
      <c r="L405" s="88">
        <v>898.25</v>
      </c>
      <c r="M405" s="88">
        <f t="shared" si="12"/>
        <v>898.25</v>
      </c>
    </row>
    <row r="406" spans="1:13" s="89" customFormat="1" ht="11.25" x14ac:dyDescent="0.2">
      <c r="A406" s="2">
        <f t="shared" si="13"/>
        <v>400</v>
      </c>
      <c r="B406" s="2">
        <v>24</v>
      </c>
      <c r="C406" s="90" t="s">
        <v>548</v>
      </c>
      <c r="D406" s="91" t="s">
        <v>570</v>
      </c>
      <c r="E406" s="87" t="s">
        <v>2184</v>
      </c>
      <c r="F406" s="87" t="s">
        <v>2185</v>
      </c>
      <c r="G406" s="87" t="s">
        <v>2186</v>
      </c>
      <c r="H406" s="87" t="s">
        <v>2187</v>
      </c>
      <c r="I406" s="87" t="s">
        <v>192</v>
      </c>
      <c r="J406" s="88">
        <v>0</v>
      </c>
      <c r="K406" s="88">
        <v>0</v>
      </c>
      <c r="L406" s="88">
        <v>1038.9749999999999</v>
      </c>
      <c r="M406" s="88">
        <f t="shared" si="12"/>
        <v>1038.9749999999999</v>
      </c>
    </row>
    <row r="407" spans="1:13" s="89" customFormat="1" ht="11.25" x14ac:dyDescent="0.2">
      <c r="A407" s="2">
        <f t="shared" si="13"/>
        <v>401</v>
      </c>
      <c r="B407" s="2">
        <v>24</v>
      </c>
      <c r="C407" s="90" t="s">
        <v>548</v>
      </c>
      <c r="D407" s="91" t="s">
        <v>570</v>
      </c>
      <c r="E407" s="87" t="s">
        <v>2188</v>
      </c>
      <c r="F407" s="87" t="s">
        <v>2189</v>
      </c>
      <c r="G407" s="87" t="s">
        <v>2190</v>
      </c>
      <c r="H407" s="87" t="s">
        <v>2191</v>
      </c>
      <c r="I407" s="87" t="s">
        <v>192</v>
      </c>
      <c r="J407" s="88">
        <v>0</v>
      </c>
      <c r="K407" s="88">
        <v>0</v>
      </c>
      <c r="L407" s="88">
        <v>932.87199999999996</v>
      </c>
      <c r="M407" s="88">
        <f t="shared" si="12"/>
        <v>932.87199999999996</v>
      </c>
    </row>
    <row r="408" spans="1:13" s="89" customFormat="1" ht="11.25" x14ac:dyDescent="0.2">
      <c r="A408" s="2">
        <f t="shared" si="13"/>
        <v>402</v>
      </c>
      <c r="B408" s="2">
        <v>24</v>
      </c>
      <c r="C408" s="90" t="s">
        <v>548</v>
      </c>
      <c r="D408" s="91" t="s">
        <v>570</v>
      </c>
      <c r="E408" s="87" t="s">
        <v>2192</v>
      </c>
      <c r="F408" s="87" t="s">
        <v>2193</v>
      </c>
      <c r="G408" s="87" t="s">
        <v>2182</v>
      </c>
      <c r="H408" s="87" t="s">
        <v>2194</v>
      </c>
      <c r="I408" s="87" t="s">
        <v>192</v>
      </c>
      <c r="J408" s="88">
        <v>0</v>
      </c>
      <c r="K408" s="88">
        <v>0</v>
      </c>
      <c r="L408" s="88">
        <v>1001.003</v>
      </c>
      <c r="M408" s="88">
        <f t="shared" si="12"/>
        <v>1001.003</v>
      </c>
    </row>
    <row r="409" spans="1:13" s="89" customFormat="1" ht="11.25" x14ac:dyDescent="0.2">
      <c r="A409" s="2">
        <f t="shared" si="13"/>
        <v>403</v>
      </c>
      <c r="B409" s="2">
        <v>24</v>
      </c>
      <c r="C409" s="90" t="s">
        <v>548</v>
      </c>
      <c r="D409" s="91" t="s">
        <v>570</v>
      </c>
      <c r="E409" s="87" t="s">
        <v>2195</v>
      </c>
      <c r="F409" s="87" t="s">
        <v>2196</v>
      </c>
      <c r="G409" s="87" t="s">
        <v>2197</v>
      </c>
      <c r="H409" s="87" t="s">
        <v>2198</v>
      </c>
      <c r="I409" s="87" t="s">
        <v>192</v>
      </c>
      <c r="J409" s="88">
        <v>0</v>
      </c>
      <c r="K409" s="88">
        <v>0</v>
      </c>
      <c r="L409" s="88">
        <v>1044.8030000000001</v>
      </c>
      <c r="M409" s="88">
        <f t="shared" si="12"/>
        <v>1044.8030000000001</v>
      </c>
    </row>
    <row r="410" spans="1:13" s="89" customFormat="1" ht="11.25" x14ac:dyDescent="0.2">
      <c r="A410" s="2">
        <f t="shared" si="13"/>
        <v>404</v>
      </c>
      <c r="B410" s="2">
        <v>24</v>
      </c>
      <c r="C410" s="90" t="s">
        <v>548</v>
      </c>
      <c r="D410" s="91" t="s">
        <v>570</v>
      </c>
      <c r="E410" s="87" t="s">
        <v>2199</v>
      </c>
      <c r="F410" s="87" t="s">
        <v>2200</v>
      </c>
      <c r="G410" s="87" t="s">
        <v>2201</v>
      </c>
      <c r="H410" s="87" t="s">
        <v>2202</v>
      </c>
      <c r="I410" s="87" t="s">
        <v>2175</v>
      </c>
      <c r="J410" s="88">
        <v>0</v>
      </c>
      <c r="K410" s="88">
        <v>0</v>
      </c>
      <c r="L410" s="88">
        <v>1038.9749999999999</v>
      </c>
      <c r="M410" s="88">
        <f t="shared" si="12"/>
        <v>1038.9749999999999</v>
      </c>
    </row>
    <row r="411" spans="1:13" s="89" customFormat="1" ht="11.25" x14ac:dyDescent="0.2">
      <c r="A411" s="2">
        <f t="shared" si="13"/>
        <v>405</v>
      </c>
      <c r="B411" s="2">
        <v>24</v>
      </c>
      <c r="C411" s="90" t="s">
        <v>548</v>
      </c>
      <c r="D411" s="91" t="s">
        <v>570</v>
      </c>
      <c r="E411" s="87" t="s">
        <v>2203</v>
      </c>
      <c r="F411" s="87" t="s">
        <v>2204</v>
      </c>
      <c r="G411" s="87" t="s">
        <v>2205</v>
      </c>
      <c r="H411" s="87" t="s">
        <v>2206</v>
      </c>
      <c r="I411" s="87" t="s">
        <v>193</v>
      </c>
      <c r="J411" s="88">
        <v>0</v>
      </c>
      <c r="K411" s="88">
        <v>0</v>
      </c>
      <c r="L411" s="88">
        <v>0</v>
      </c>
      <c r="M411" s="88">
        <f t="shared" si="12"/>
        <v>0</v>
      </c>
    </row>
    <row r="412" spans="1:13" s="89" customFormat="1" ht="11.25" x14ac:dyDescent="0.2">
      <c r="A412" s="2">
        <f>+A411+1</f>
        <v>406</v>
      </c>
      <c r="B412" s="2">
        <v>24</v>
      </c>
      <c r="C412" s="90" t="s">
        <v>548</v>
      </c>
      <c r="D412" s="91" t="s">
        <v>570</v>
      </c>
      <c r="E412" s="87" t="s">
        <v>2207</v>
      </c>
      <c r="F412" s="87" t="s">
        <v>2208</v>
      </c>
      <c r="G412" s="87" t="s">
        <v>2209</v>
      </c>
      <c r="H412" s="87" t="s">
        <v>2210</v>
      </c>
      <c r="I412" s="87" t="s">
        <v>145</v>
      </c>
      <c r="J412" s="88">
        <v>0</v>
      </c>
      <c r="K412" s="88">
        <v>0</v>
      </c>
      <c r="L412" s="88">
        <v>7996.5079999999998</v>
      </c>
      <c r="M412" s="88">
        <f t="shared" si="12"/>
        <v>7996.5079999999998</v>
      </c>
    </row>
    <row r="413" spans="1:13" s="89" customFormat="1" ht="11.25" x14ac:dyDescent="0.2">
      <c r="A413" s="2">
        <f t="shared" si="13"/>
        <v>407</v>
      </c>
      <c r="B413" s="2">
        <v>24</v>
      </c>
      <c r="C413" s="90" t="s">
        <v>548</v>
      </c>
      <c r="D413" s="91" t="s">
        <v>570</v>
      </c>
      <c r="E413" s="87" t="s">
        <v>2211</v>
      </c>
      <c r="F413" s="87" t="s">
        <v>1130</v>
      </c>
      <c r="G413" s="87" t="s">
        <v>2212</v>
      </c>
      <c r="H413" s="87" t="s">
        <v>1132</v>
      </c>
      <c r="I413" s="87" t="s">
        <v>195</v>
      </c>
      <c r="J413" s="88">
        <v>0</v>
      </c>
      <c r="K413" s="88">
        <v>0</v>
      </c>
      <c r="L413" s="88">
        <v>14931.76</v>
      </c>
      <c r="M413" s="88">
        <f t="shared" si="12"/>
        <v>14931.76</v>
      </c>
    </row>
    <row r="414" spans="1:13" s="89" customFormat="1" ht="11.25" x14ac:dyDescent="0.2">
      <c r="A414" s="2">
        <f t="shared" si="13"/>
        <v>408</v>
      </c>
      <c r="B414" s="2">
        <v>24</v>
      </c>
      <c r="C414" s="90" t="s">
        <v>548</v>
      </c>
      <c r="D414" s="91" t="s">
        <v>570</v>
      </c>
      <c r="E414" s="87" t="s">
        <v>2213</v>
      </c>
      <c r="F414" s="87" t="s">
        <v>2214</v>
      </c>
      <c r="G414" s="87" t="s">
        <v>2215</v>
      </c>
      <c r="H414" s="87" t="s">
        <v>2216</v>
      </c>
      <c r="I414" s="87" t="s">
        <v>192</v>
      </c>
      <c r="J414" s="88">
        <v>0</v>
      </c>
      <c r="K414" s="88">
        <v>0</v>
      </c>
      <c r="L414" s="88">
        <v>6242</v>
      </c>
      <c r="M414" s="88">
        <f t="shared" si="12"/>
        <v>6242</v>
      </c>
    </row>
    <row r="415" spans="1:13" s="89" customFormat="1" ht="11.25" x14ac:dyDescent="0.2">
      <c r="A415" s="2">
        <f t="shared" si="13"/>
        <v>409</v>
      </c>
      <c r="B415" s="2">
        <v>24</v>
      </c>
      <c r="C415" s="90" t="s">
        <v>548</v>
      </c>
      <c r="D415" s="91" t="s">
        <v>570</v>
      </c>
      <c r="E415" s="87" t="s">
        <v>2217</v>
      </c>
      <c r="F415" s="87" t="s">
        <v>2218</v>
      </c>
      <c r="G415" s="87" t="s">
        <v>2219</v>
      </c>
      <c r="H415" s="87" t="s">
        <v>2220</v>
      </c>
      <c r="I415" s="87" t="s">
        <v>2221</v>
      </c>
      <c r="J415" s="88">
        <v>0</v>
      </c>
      <c r="K415" s="88">
        <v>0</v>
      </c>
      <c r="L415" s="88">
        <v>15000</v>
      </c>
      <c r="M415" s="88">
        <f t="shared" si="12"/>
        <v>15000</v>
      </c>
    </row>
    <row r="416" spans="1:13" s="89" customFormat="1" ht="11.25" x14ac:dyDescent="0.2">
      <c r="A416" s="2">
        <f t="shared" si="13"/>
        <v>410</v>
      </c>
      <c r="B416" s="2">
        <v>24</v>
      </c>
      <c r="C416" s="90" t="s">
        <v>548</v>
      </c>
      <c r="D416" s="91" t="s">
        <v>570</v>
      </c>
      <c r="E416" s="87" t="s">
        <v>2222</v>
      </c>
      <c r="F416" s="87" t="s">
        <v>2223</v>
      </c>
      <c r="G416" s="87" t="s">
        <v>2224</v>
      </c>
      <c r="H416" s="87" t="s">
        <v>2225</v>
      </c>
      <c r="I416" s="87" t="s">
        <v>159</v>
      </c>
      <c r="J416" s="88">
        <v>0</v>
      </c>
      <c r="K416" s="88">
        <v>0</v>
      </c>
      <c r="L416" s="88">
        <v>5733.1679999999997</v>
      </c>
      <c r="M416" s="88">
        <f t="shared" si="12"/>
        <v>5733.1679999999997</v>
      </c>
    </row>
    <row r="417" spans="1:13" s="89" customFormat="1" ht="11.25" x14ac:dyDescent="0.2">
      <c r="A417" s="2">
        <f t="shared" si="13"/>
        <v>411</v>
      </c>
      <c r="B417" s="2">
        <v>24</v>
      </c>
      <c r="C417" s="90" t="s">
        <v>548</v>
      </c>
      <c r="D417" s="91" t="s">
        <v>570</v>
      </c>
      <c r="E417" s="87" t="s">
        <v>2226</v>
      </c>
      <c r="F417" s="87" t="s">
        <v>2227</v>
      </c>
      <c r="G417" s="87" t="s">
        <v>2228</v>
      </c>
      <c r="H417" s="87" t="s">
        <v>2229</v>
      </c>
      <c r="I417" s="87" t="s">
        <v>192</v>
      </c>
      <c r="J417" s="88">
        <v>0</v>
      </c>
      <c r="K417" s="88">
        <v>0</v>
      </c>
      <c r="L417" s="88">
        <v>0</v>
      </c>
      <c r="M417" s="88">
        <f t="shared" si="12"/>
        <v>0</v>
      </c>
    </row>
    <row r="418" spans="1:13" s="89" customFormat="1" ht="11.25" x14ac:dyDescent="0.2">
      <c r="A418" s="2">
        <f t="shared" si="13"/>
        <v>412</v>
      </c>
      <c r="B418" s="2">
        <v>24</v>
      </c>
      <c r="C418" s="90" t="s">
        <v>570</v>
      </c>
      <c r="D418" s="91" t="s">
        <v>570</v>
      </c>
      <c r="E418" s="87" t="s">
        <v>2230</v>
      </c>
      <c r="F418" s="87" t="s">
        <v>2231</v>
      </c>
      <c r="G418" s="87" t="s">
        <v>2232</v>
      </c>
      <c r="H418" s="87" t="s">
        <v>2233</v>
      </c>
      <c r="I418" s="87" t="s">
        <v>10</v>
      </c>
      <c r="J418" s="88">
        <v>0</v>
      </c>
      <c r="K418" s="88">
        <v>0</v>
      </c>
      <c r="L418" s="88">
        <v>0</v>
      </c>
      <c r="M418" s="88">
        <f t="shared" si="12"/>
        <v>0</v>
      </c>
    </row>
    <row r="419" spans="1:13" s="89" customFormat="1" ht="11.25" x14ac:dyDescent="0.2">
      <c r="A419" s="2">
        <f t="shared" si="13"/>
        <v>413</v>
      </c>
      <c r="B419" s="2">
        <v>24</v>
      </c>
      <c r="C419" s="90" t="s">
        <v>548</v>
      </c>
      <c r="D419" s="91" t="s">
        <v>570</v>
      </c>
      <c r="E419" s="87" t="s">
        <v>2234</v>
      </c>
      <c r="F419" s="87" t="s">
        <v>2235</v>
      </c>
      <c r="G419" s="87" t="s">
        <v>2236</v>
      </c>
      <c r="H419" s="87" t="s">
        <v>2237</v>
      </c>
      <c r="I419" s="87" t="s">
        <v>192</v>
      </c>
      <c r="J419" s="88">
        <v>0</v>
      </c>
      <c r="K419" s="88">
        <v>0</v>
      </c>
      <c r="L419" s="88">
        <v>0</v>
      </c>
      <c r="M419" s="88">
        <f t="shared" si="12"/>
        <v>0</v>
      </c>
    </row>
    <row r="420" spans="1:13" s="89" customFormat="1" ht="11.25" x14ac:dyDescent="0.2">
      <c r="A420" s="2">
        <f>+A419+1</f>
        <v>414</v>
      </c>
      <c r="B420" s="2">
        <v>24</v>
      </c>
      <c r="C420" s="90" t="s">
        <v>548</v>
      </c>
      <c r="D420" s="91" t="s">
        <v>570</v>
      </c>
      <c r="E420" s="87" t="s">
        <v>2238</v>
      </c>
      <c r="F420" s="87" t="s">
        <v>2239</v>
      </c>
      <c r="G420" s="87" t="s">
        <v>2240</v>
      </c>
      <c r="H420" s="87" t="s">
        <v>2241</v>
      </c>
      <c r="I420" s="87" t="s">
        <v>192</v>
      </c>
      <c r="J420" s="88">
        <v>0</v>
      </c>
      <c r="K420" s="88">
        <v>0</v>
      </c>
      <c r="L420" s="88">
        <v>1038.9749999999999</v>
      </c>
      <c r="M420" s="88">
        <f t="shared" si="12"/>
        <v>1038.9749999999999</v>
      </c>
    </row>
    <row r="421" spans="1:13" s="89" customFormat="1" ht="11.25" x14ac:dyDescent="0.2">
      <c r="A421" s="2">
        <f t="shared" si="13"/>
        <v>415</v>
      </c>
      <c r="B421" s="2">
        <v>24</v>
      </c>
      <c r="C421" s="90" t="s">
        <v>548</v>
      </c>
      <c r="D421" s="91" t="s">
        <v>570</v>
      </c>
      <c r="E421" s="87" t="s">
        <v>2242</v>
      </c>
      <c r="F421" s="87" t="s">
        <v>2243</v>
      </c>
      <c r="G421" s="87" t="s">
        <v>2244</v>
      </c>
      <c r="H421" s="87" t="s">
        <v>2245</v>
      </c>
      <c r="I421" s="87" t="s">
        <v>192</v>
      </c>
      <c r="J421" s="88">
        <v>0</v>
      </c>
      <c r="K421" s="88">
        <v>0</v>
      </c>
      <c r="L421" s="88">
        <v>1693.07</v>
      </c>
      <c r="M421" s="88">
        <f t="shared" si="12"/>
        <v>1693.07</v>
      </c>
    </row>
    <row r="422" spans="1:13" s="89" customFormat="1" ht="11.25" x14ac:dyDescent="0.2">
      <c r="A422" s="2">
        <f t="shared" si="13"/>
        <v>416</v>
      </c>
      <c r="B422" s="2">
        <v>24</v>
      </c>
      <c r="C422" s="90" t="s">
        <v>548</v>
      </c>
      <c r="D422" s="91" t="s">
        <v>570</v>
      </c>
      <c r="E422" s="87" t="s">
        <v>2246</v>
      </c>
      <c r="F422" s="87" t="s">
        <v>2247</v>
      </c>
      <c r="G422" s="87" t="s">
        <v>2248</v>
      </c>
      <c r="H422" s="87" t="s">
        <v>2249</v>
      </c>
      <c r="I422" s="87" t="s">
        <v>164</v>
      </c>
      <c r="J422" s="88">
        <v>0</v>
      </c>
      <c r="K422" s="88">
        <v>0</v>
      </c>
      <c r="L422" s="88">
        <v>3793.395</v>
      </c>
      <c r="M422" s="88">
        <f t="shared" si="12"/>
        <v>3793.395</v>
      </c>
    </row>
    <row r="423" spans="1:13" s="89" customFormat="1" ht="11.25" x14ac:dyDescent="0.2">
      <c r="A423" s="2">
        <f t="shared" si="13"/>
        <v>417</v>
      </c>
      <c r="B423" s="2">
        <v>24</v>
      </c>
      <c r="C423" s="90" t="s">
        <v>548</v>
      </c>
      <c r="D423" s="91" t="s">
        <v>570</v>
      </c>
      <c r="E423" s="87" t="s">
        <v>2250</v>
      </c>
      <c r="F423" s="87" t="s">
        <v>2251</v>
      </c>
      <c r="G423" s="87" t="s">
        <v>2252</v>
      </c>
      <c r="H423" s="87" t="s">
        <v>2253</v>
      </c>
      <c r="I423" s="87" t="s">
        <v>191</v>
      </c>
      <c r="J423" s="88">
        <v>0</v>
      </c>
      <c r="K423" s="88">
        <v>0</v>
      </c>
      <c r="L423" s="88">
        <v>1040</v>
      </c>
      <c r="M423" s="88">
        <f t="shared" si="12"/>
        <v>1040</v>
      </c>
    </row>
    <row r="424" spans="1:13" s="89" customFormat="1" ht="11.25" x14ac:dyDescent="0.2">
      <c r="A424" s="2">
        <f t="shared" si="13"/>
        <v>418</v>
      </c>
      <c r="B424" s="2">
        <v>24</v>
      </c>
      <c r="C424" s="90" t="s">
        <v>548</v>
      </c>
      <c r="D424" s="91" t="s">
        <v>570</v>
      </c>
      <c r="E424" s="87" t="s">
        <v>2254</v>
      </c>
      <c r="F424" s="87" t="s">
        <v>2255</v>
      </c>
      <c r="G424" s="87" t="s">
        <v>2256</v>
      </c>
      <c r="H424" s="87" t="s">
        <v>2257</v>
      </c>
      <c r="I424" s="87" t="s">
        <v>191</v>
      </c>
      <c r="J424" s="88">
        <v>0</v>
      </c>
      <c r="K424" s="88">
        <v>0</v>
      </c>
      <c r="L424" s="88">
        <v>1040</v>
      </c>
      <c r="M424" s="88">
        <f t="shared" si="12"/>
        <v>1040</v>
      </c>
    </row>
    <row r="425" spans="1:13" s="89" customFormat="1" ht="11.25" x14ac:dyDescent="0.2">
      <c r="A425" s="2">
        <f t="shared" si="13"/>
        <v>419</v>
      </c>
      <c r="B425" s="2">
        <v>24</v>
      </c>
      <c r="C425" s="90" t="s">
        <v>548</v>
      </c>
      <c r="D425" s="91" t="s">
        <v>570</v>
      </c>
      <c r="E425" s="87" t="s">
        <v>2258</v>
      </c>
      <c r="F425" s="87" t="s">
        <v>2259</v>
      </c>
      <c r="G425" s="87" t="s">
        <v>2260</v>
      </c>
      <c r="H425" s="87" t="s">
        <v>2261</v>
      </c>
      <c r="I425" s="87" t="s">
        <v>191</v>
      </c>
      <c r="J425" s="88">
        <v>0</v>
      </c>
      <c r="K425" s="88">
        <v>0</v>
      </c>
      <c r="L425" s="88">
        <v>1040</v>
      </c>
      <c r="M425" s="88">
        <f t="shared" si="12"/>
        <v>1040</v>
      </c>
    </row>
    <row r="426" spans="1:13" s="89" customFormat="1" ht="11.25" x14ac:dyDescent="0.2">
      <c r="A426" s="2">
        <f t="shared" si="13"/>
        <v>420</v>
      </c>
      <c r="B426" s="2">
        <v>24</v>
      </c>
      <c r="C426" s="90" t="s">
        <v>548</v>
      </c>
      <c r="D426" s="91" t="s">
        <v>570</v>
      </c>
      <c r="E426" s="87" t="s">
        <v>2262</v>
      </c>
      <c r="F426" s="87" t="s">
        <v>2263</v>
      </c>
      <c r="G426" s="87" t="s">
        <v>2264</v>
      </c>
      <c r="H426" s="87" t="s">
        <v>2265</v>
      </c>
      <c r="I426" s="87" t="s">
        <v>191</v>
      </c>
      <c r="J426" s="88">
        <v>0</v>
      </c>
      <c r="K426" s="88">
        <v>0</v>
      </c>
      <c r="L426" s="88">
        <v>1040</v>
      </c>
      <c r="M426" s="88">
        <f t="shared" si="12"/>
        <v>1040</v>
      </c>
    </row>
    <row r="427" spans="1:13" s="89" customFormat="1" ht="11.25" x14ac:dyDescent="0.2">
      <c r="A427" s="2">
        <f t="shared" si="13"/>
        <v>421</v>
      </c>
      <c r="B427" s="2">
        <v>24</v>
      </c>
      <c r="C427" s="90" t="s">
        <v>548</v>
      </c>
      <c r="D427" s="91" t="s">
        <v>570</v>
      </c>
      <c r="E427" s="87" t="s">
        <v>2266</v>
      </c>
      <c r="F427" s="87" t="s">
        <v>2267</v>
      </c>
      <c r="G427" s="87" t="s">
        <v>2268</v>
      </c>
      <c r="H427" s="87" t="s">
        <v>2269</v>
      </c>
      <c r="I427" s="87" t="s">
        <v>191</v>
      </c>
      <c r="J427" s="88">
        <v>0</v>
      </c>
      <c r="K427" s="88">
        <v>0</v>
      </c>
      <c r="L427" s="88">
        <v>1040</v>
      </c>
      <c r="M427" s="88">
        <f t="shared" si="12"/>
        <v>1040</v>
      </c>
    </row>
    <row r="428" spans="1:13" s="89" customFormat="1" ht="11.25" x14ac:dyDescent="0.2">
      <c r="A428" s="2">
        <f t="shared" si="13"/>
        <v>422</v>
      </c>
      <c r="B428" s="2">
        <v>24</v>
      </c>
      <c r="C428" s="90" t="s">
        <v>548</v>
      </c>
      <c r="D428" s="91" t="s">
        <v>570</v>
      </c>
      <c r="E428" s="87" t="s">
        <v>2270</v>
      </c>
      <c r="F428" s="87" t="s">
        <v>2271</v>
      </c>
      <c r="G428" s="87" t="s">
        <v>2272</v>
      </c>
      <c r="H428" s="87" t="s">
        <v>2273</v>
      </c>
      <c r="I428" s="87" t="s">
        <v>6</v>
      </c>
      <c r="J428" s="88">
        <v>0</v>
      </c>
      <c r="K428" s="88">
        <v>0</v>
      </c>
      <c r="L428" s="88">
        <v>10100</v>
      </c>
      <c r="M428" s="88">
        <f t="shared" si="12"/>
        <v>10100</v>
      </c>
    </row>
    <row r="429" spans="1:13" s="89" customFormat="1" ht="11.25" x14ac:dyDescent="0.2">
      <c r="A429" s="2">
        <f t="shared" si="13"/>
        <v>423</v>
      </c>
      <c r="B429" s="2">
        <v>24</v>
      </c>
      <c r="C429" s="90" t="s">
        <v>548</v>
      </c>
      <c r="D429" s="91" t="s">
        <v>570</v>
      </c>
      <c r="E429" s="87" t="s">
        <v>2274</v>
      </c>
      <c r="F429" s="87" t="s">
        <v>2275</v>
      </c>
      <c r="G429" s="87" t="s">
        <v>2276</v>
      </c>
      <c r="H429" s="87" t="s">
        <v>2277</v>
      </c>
      <c r="I429" s="87" t="s">
        <v>6</v>
      </c>
      <c r="J429" s="88">
        <v>0</v>
      </c>
      <c r="K429" s="88">
        <v>0</v>
      </c>
      <c r="L429" s="88">
        <v>2208.8000000000002</v>
      </c>
      <c r="M429" s="88">
        <f t="shared" si="12"/>
        <v>2208.8000000000002</v>
      </c>
    </row>
    <row r="430" spans="1:13" s="89" customFormat="1" ht="11.25" x14ac:dyDescent="0.2">
      <c r="A430" s="2">
        <f t="shared" si="13"/>
        <v>424</v>
      </c>
      <c r="B430" s="2">
        <v>24</v>
      </c>
      <c r="C430" s="90" t="s">
        <v>548</v>
      </c>
      <c r="D430" s="91" t="s">
        <v>570</v>
      </c>
      <c r="E430" s="87" t="s">
        <v>2278</v>
      </c>
      <c r="F430" s="87" t="s">
        <v>2279</v>
      </c>
      <c r="G430" s="87" t="s">
        <v>2280</v>
      </c>
      <c r="H430" s="87" t="s">
        <v>2281</v>
      </c>
      <c r="I430" s="87" t="s">
        <v>193</v>
      </c>
      <c r="J430" s="88">
        <v>0</v>
      </c>
      <c r="K430" s="88">
        <v>0</v>
      </c>
      <c r="L430" s="88">
        <v>2000</v>
      </c>
      <c r="M430" s="88">
        <f t="shared" si="12"/>
        <v>2000</v>
      </c>
    </row>
    <row r="431" spans="1:13" s="89" customFormat="1" ht="11.25" x14ac:dyDescent="0.2">
      <c r="A431" s="2">
        <f t="shared" si="13"/>
        <v>425</v>
      </c>
      <c r="B431" s="2">
        <v>24</v>
      </c>
      <c r="C431" s="90" t="s">
        <v>548</v>
      </c>
      <c r="D431" s="91" t="s">
        <v>570</v>
      </c>
      <c r="E431" s="87" t="s">
        <v>2282</v>
      </c>
      <c r="F431" s="87" t="s">
        <v>2283</v>
      </c>
      <c r="G431" s="87" t="s">
        <v>2284</v>
      </c>
      <c r="H431" s="87" t="s">
        <v>2285</v>
      </c>
      <c r="I431" s="87" t="s">
        <v>192</v>
      </c>
      <c r="J431" s="88">
        <v>0</v>
      </c>
      <c r="K431" s="88">
        <v>0</v>
      </c>
      <c r="L431" s="88">
        <v>0</v>
      </c>
      <c r="M431" s="88">
        <f t="shared" si="12"/>
        <v>0</v>
      </c>
    </row>
    <row r="432" spans="1:13" s="89" customFormat="1" ht="11.25" x14ac:dyDescent="0.2">
      <c r="A432" s="2">
        <f>+A431+1</f>
        <v>426</v>
      </c>
      <c r="B432" s="2">
        <v>24</v>
      </c>
      <c r="C432" s="90" t="s">
        <v>548</v>
      </c>
      <c r="D432" s="91" t="s">
        <v>570</v>
      </c>
      <c r="E432" s="87" t="s">
        <v>2286</v>
      </c>
      <c r="F432" s="87" t="s">
        <v>2287</v>
      </c>
      <c r="G432" s="87" t="s">
        <v>2288</v>
      </c>
      <c r="H432" s="87" t="s">
        <v>2289</v>
      </c>
      <c r="I432" s="87" t="s">
        <v>169</v>
      </c>
      <c r="J432" s="88">
        <v>0</v>
      </c>
      <c r="K432" s="88">
        <v>0</v>
      </c>
      <c r="L432" s="88">
        <v>8682.7379999999994</v>
      </c>
      <c r="M432" s="88">
        <f t="shared" si="12"/>
        <v>8682.7379999999994</v>
      </c>
    </row>
    <row r="433" spans="1:13" s="89" customFormat="1" ht="11.25" x14ac:dyDescent="0.2">
      <c r="A433" s="2">
        <f t="shared" si="13"/>
        <v>427</v>
      </c>
      <c r="B433" s="2">
        <v>24</v>
      </c>
      <c r="C433" s="90" t="s">
        <v>548</v>
      </c>
      <c r="D433" s="91" t="s">
        <v>570</v>
      </c>
      <c r="E433" s="87" t="s">
        <v>2290</v>
      </c>
      <c r="F433" s="87" t="s">
        <v>2291</v>
      </c>
      <c r="G433" s="87" t="s">
        <v>2292</v>
      </c>
      <c r="H433" s="87" t="s">
        <v>1415</v>
      </c>
      <c r="I433" s="87" t="s">
        <v>195</v>
      </c>
      <c r="J433" s="88">
        <v>0</v>
      </c>
      <c r="K433" s="88">
        <v>0</v>
      </c>
      <c r="L433" s="88">
        <v>14656</v>
      </c>
      <c r="M433" s="88">
        <f t="shared" si="12"/>
        <v>14656</v>
      </c>
    </row>
    <row r="434" spans="1:13" s="89" customFormat="1" ht="11.25" x14ac:dyDescent="0.2">
      <c r="A434" s="2">
        <f t="shared" si="13"/>
        <v>428</v>
      </c>
      <c r="B434" s="2">
        <v>24</v>
      </c>
      <c r="C434" s="90" t="s">
        <v>548</v>
      </c>
      <c r="D434" s="91" t="s">
        <v>570</v>
      </c>
      <c r="E434" s="87" t="s">
        <v>2293</v>
      </c>
      <c r="F434" s="87" t="s">
        <v>2294</v>
      </c>
      <c r="G434" s="87" t="s">
        <v>2295</v>
      </c>
      <c r="H434" s="87" t="s">
        <v>1420</v>
      </c>
      <c r="I434" s="87" t="s">
        <v>195</v>
      </c>
      <c r="J434" s="88">
        <v>0</v>
      </c>
      <c r="K434" s="88">
        <v>0</v>
      </c>
      <c r="L434" s="88">
        <v>14006</v>
      </c>
      <c r="M434" s="88">
        <f t="shared" si="12"/>
        <v>14006</v>
      </c>
    </row>
    <row r="435" spans="1:13" s="89" customFormat="1" ht="11.25" x14ac:dyDescent="0.2">
      <c r="A435" s="2">
        <f t="shared" si="13"/>
        <v>429</v>
      </c>
      <c r="B435" s="2">
        <v>24</v>
      </c>
      <c r="C435" s="90" t="s">
        <v>548</v>
      </c>
      <c r="D435" s="91" t="s">
        <v>570</v>
      </c>
      <c r="E435" s="87" t="s">
        <v>2296</v>
      </c>
      <c r="F435" s="87" t="s">
        <v>2297</v>
      </c>
      <c r="G435" s="87" t="s">
        <v>2298</v>
      </c>
      <c r="H435" s="87" t="s">
        <v>2299</v>
      </c>
      <c r="I435" s="87" t="s">
        <v>193</v>
      </c>
      <c r="J435" s="88">
        <v>0</v>
      </c>
      <c r="K435" s="88">
        <v>0</v>
      </c>
      <c r="L435" s="88">
        <v>2000</v>
      </c>
      <c r="M435" s="88">
        <f t="shared" si="12"/>
        <v>2000</v>
      </c>
    </row>
    <row r="436" spans="1:13" s="89" customFormat="1" ht="11.25" x14ac:dyDescent="0.2">
      <c r="A436" s="2">
        <f t="shared" si="13"/>
        <v>430</v>
      </c>
      <c r="B436" s="2">
        <v>24</v>
      </c>
      <c r="C436" s="90" t="s">
        <v>548</v>
      </c>
      <c r="D436" s="91" t="s">
        <v>570</v>
      </c>
      <c r="E436" s="87" t="s">
        <v>2300</v>
      </c>
      <c r="F436" s="87" t="s">
        <v>2301</v>
      </c>
      <c r="G436" s="87" t="s">
        <v>2302</v>
      </c>
      <c r="H436" s="87" t="s">
        <v>2303</v>
      </c>
      <c r="I436" s="87" t="s">
        <v>190</v>
      </c>
      <c r="J436" s="88">
        <v>0</v>
      </c>
      <c r="K436" s="88">
        <v>0</v>
      </c>
      <c r="L436" s="88">
        <v>2711.6979999999999</v>
      </c>
      <c r="M436" s="88">
        <f t="shared" si="12"/>
        <v>2711.6979999999999</v>
      </c>
    </row>
    <row r="437" spans="1:13" s="89" customFormat="1" ht="11.25" x14ac:dyDescent="0.2">
      <c r="A437" s="2">
        <f t="shared" si="13"/>
        <v>431</v>
      </c>
      <c r="B437" s="2">
        <v>24</v>
      </c>
      <c r="C437" s="90" t="s">
        <v>548</v>
      </c>
      <c r="D437" s="91" t="s">
        <v>570</v>
      </c>
      <c r="E437" s="87" t="s">
        <v>2304</v>
      </c>
      <c r="F437" s="87" t="s">
        <v>2305</v>
      </c>
      <c r="G437" s="87" t="s">
        <v>2306</v>
      </c>
      <c r="H437" s="87" t="s">
        <v>2307</v>
      </c>
      <c r="I437" s="87" t="s">
        <v>164</v>
      </c>
      <c r="J437" s="88">
        <v>0</v>
      </c>
      <c r="K437" s="88">
        <v>0</v>
      </c>
      <c r="L437" s="88">
        <v>14964.2</v>
      </c>
      <c r="M437" s="88">
        <f t="shared" si="12"/>
        <v>14964.2</v>
      </c>
    </row>
    <row r="438" spans="1:13" s="89" customFormat="1" ht="11.25" x14ac:dyDescent="0.2">
      <c r="A438" s="2">
        <f t="shared" si="13"/>
        <v>432</v>
      </c>
      <c r="B438" s="2">
        <v>24</v>
      </c>
      <c r="C438" s="90" t="s">
        <v>570</v>
      </c>
      <c r="D438" s="91" t="s">
        <v>570</v>
      </c>
      <c r="E438" s="87" t="s">
        <v>2308</v>
      </c>
      <c r="F438" s="87" t="s">
        <v>2309</v>
      </c>
      <c r="G438" s="87" t="s">
        <v>2310</v>
      </c>
      <c r="H438" s="87" t="s">
        <v>2311</v>
      </c>
      <c r="I438" s="87" t="s">
        <v>8</v>
      </c>
      <c r="J438" s="88">
        <v>0</v>
      </c>
      <c r="K438" s="88">
        <v>0</v>
      </c>
      <c r="L438" s="88">
        <v>0</v>
      </c>
      <c r="M438" s="88">
        <f t="shared" si="12"/>
        <v>0</v>
      </c>
    </row>
    <row r="439" spans="1:13" s="89" customFormat="1" ht="11.25" x14ac:dyDescent="0.2">
      <c r="A439" s="2">
        <f>+A438+1</f>
        <v>433</v>
      </c>
      <c r="B439" s="2">
        <v>24</v>
      </c>
      <c r="C439" s="90" t="s">
        <v>548</v>
      </c>
      <c r="D439" s="91" t="s">
        <v>570</v>
      </c>
      <c r="E439" s="87" t="s">
        <v>2312</v>
      </c>
      <c r="F439" s="87" t="s">
        <v>2313</v>
      </c>
      <c r="G439" s="87" t="s">
        <v>2314</v>
      </c>
      <c r="H439" s="87" t="s">
        <v>2315</v>
      </c>
      <c r="I439" s="87" t="s">
        <v>145</v>
      </c>
      <c r="J439" s="88">
        <v>0</v>
      </c>
      <c r="K439" s="88">
        <v>0</v>
      </c>
      <c r="L439" s="88">
        <v>7771.45</v>
      </c>
      <c r="M439" s="88">
        <f t="shared" si="12"/>
        <v>7771.45</v>
      </c>
    </row>
    <row r="440" spans="1:13" s="89" customFormat="1" ht="11.25" x14ac:dyDescent="0.2">
      <c r="A440" s="2">
        <f t="shared" si="13"/>
        <v>434</v>
      </c>
      <c r="B440" s="2">
        <v>24</v>
      </c>
      <c r="C440" s="90" t="s">
        <v>548</v>
      </c>
      <c r="D440" s="91" t="s">
        <v>570</v>
      </c>
      <c r="E440" s="87" t="s">
        <v>2316</v>
      </c>
      <c r="F440" s="87" t="s">
        <v>2317</v>
      </c>
      <c r="G440" s="87" t="s">
        <v>2318</v>
      </c>
      <c r="H440" s="87" t="s">
        <v>2319</v>
      </c>
      <c r="I440" s="87" t="s">
        <v>193</v>
      </c>
      <c r="J440" s="88">
        <v>0</v>
      </c>
      <c r="K440" s="88">
        <v>0</v>
      </c>
      <c r="L440" s="88">
        <v>2083.1999999999998</v>
      </c>
      <c r="M440" s="88">
        <f t="shared" si="12"/>
        <v>2083.1999999999998</v>
      </c>
    </row>
    <row r="441" spans="1:13" s="89" customFormat="1" ht="11.25" x14ac:dyDescent="0.2">
      <c r="A441" s="2">
        <f t="shared" si="13"/>
        <v>435</v>
      </c>
      <c r="B441" s="2">
        <v>24</v>
      </c>
      <c r="C441" s="90" t="s">
        <v>548</v>
      </c>
      <c r="D441" s="91" t="s">
        <v>570</v>
      </c>
      <c r="E441" s="87" t="s">
        <v>2320</v>
      </c>
      <c r="F441" s="87" t="s">
        <v>2321</v>
      </c>
      <c r="G441" s="87" t="s">
        <v>2322</v>
      </c>
      <c r="H441" s="87" t="s">
        <v>2323</v>
      </c>
      <c r="I441" s="87" t="s">
        <v>6</v>
      </c>
      <c r="J441" s="88">
        <v>0</v>
      </c>
      <c r="K441" s="88">
        <v>0</v>
      </c>
      <c r="L441" s="88">
        <v>0</v>
      </c>
      <c r="M441" s="88">
        <f t="shared" si="12"/>
        <v>0</v>
      </c>
    </row>
    <row r="442" spans="1:13" s="89" customFormat="1" ht="11.25" x14ac:dyDescent="0.2">
      <c r="A442" s="2">
        <f t="shared" si="13"/>
        <v>436</v>
      </c>
      <c r="B442" s="2">
        <v>24</v>
      </c>
      <c r="C442" s="90" t="s">
        <v>548</v>
      </c>
      <c r="D442" s="91" t="s">
        <v>570</v>
      </c>
      <c r="E442" s="87" t="s">
        <v>2324</v>
      </c>
      <c r="F442" s="87" t="s">
        <v>2325</v>
      </c>
      <c r="G442" s="87" t="s">
        <v>2326</v>
      </c>
      <c r="H442" s="87" t="s">
        <v>2327</v>
      </c>
      <c r="I442" s="87" t="s">
        <v>145</v>
      </c>
      <c r="J442" s="88">
        <v>0</v>
      </c>
      <c r="K442" s="88">
        <v>0</v>
      </c>
      <c r="L442" s="88">
        <v>0</v>
      </c>
      <c r="M442" s="88">
        <f t="shared" si="12"/>
        <v>0</v>
      </c>
    </row>
    <row r="443" spans="1:13" s="89" customFormat="1" ht="11.25" x14ac:dyDescent="0.2">
      <c r="A443" s="2">
        <f t="shared" si="13"/>
        <v>437</v>
      </c>
      <c r="B443" s="2">
        <v>24</v>
      </c>
      <c r="C443" s="90" t="s">
        <v>548</v>
      </c>
      <c r="D443" s="91" t="s">
        <v>570</v>
      </c>
      <c r="E443" s="87" t="s">
        <v>2328</v>
      </c>
      <c r="F443" s="87" t="s">
        <v>2329</v>
      </c>
      <c r="G443" s="87" t="s">
        <v>2330</v>
      </c>
      <c r="H443" s="87" t="s">
        <v>2331</v>
      </c>
      <c r="I443" s="87" t="s">
        <v>190</v>
      </c>
      <c r="J443" s="88">
        <v>0</v>
      </c>
      <c r="K443" s="88">
        <v>0</v>
      </c>
      <c r="L443" s="88">
        <v>0</v>
      </c>
      <c r="M443" s="88">
        <f t="shared" si="12"/>
        <v>0</v>
      </c>
    </row>
    <row r="444" spans="1:13" s="89" customFormat="1" ht="11.25" x14ac:dyDescent="0.2">
      <c r="A444" s="2">
        <f>+A443+1</f>
        <v>438</v>
      </c>
      <c r="B444" s="2">
        <v>24</v>
      </c>
      <c r="C444" s="90" t="s">
        <v>548</v>
      </c>
      <c r="D444" s="91" t="s">
        <v>570</v>
      </c>
      <c r="E444" s="87" t="s">
        <v>2332</v>
      </c>
      <c r="F444" s="87" t="s">
        <v>2333</v>
      </c>
      <c r="G444" s="87" t="s">
        <v>2334</v>
      </c>
      <c r="H444" s="87" t="s">
        <v>2335</v>
      </c>
      <c r="I444" s="87" t="s">
        <v>190</v>
      </c>
      <c r="J444" s="88">
        <v>0</v>
      </c>
      <c r="K444" s="88">
        <v>0</v>
      </c>
      <c r="L444" s="88">
        <v>1151.5</v>
      </c>
      <c r="M444" s="88">
        <f t="shared" si="12"/>
        <v>1151.5</v>
      </c>
    </row>
    <row r="445" spans="1:13" s="89" customFormat="1" ht="11.25" x14ac:dyDescent="0.2">
      <c r="A445" s="2">
        <f t="shared" si="13"/>
        <v>439</v>
      </c>
      <c r="B445" s="2">
        <v>24</v>
      </c>
      <c r="C445" s="90" t="s">
        <v>548</v>
      </c>
      <c r="D445" s="91" t="s">
        <v>570</v>
      </c>
      <c r="E445" s="87" t="s">
        <v>2336</v>
      </c>
      <c r="F445" s="87" t="s">
        <v>2337</v>
      </c>
      <c r="G445" s="87" t="s">
        <v>2338</v>
      </c>
      <c r="H445" s="87" t="s">
        <v>2339</v>
      </c>
      <c r="I445" s="87" t="s">
        <v>190</v>
      </c>
      <c r="J445" s="88">
        <v>0</v>
      </c>
      <c r="K445" s="88">
        <v>0</v>
      </c>
      <c r="L445" s="88">
        <v>0</v>
      </c>
      <c r="M445" s="88">
        <f t="shared" si="12"/>
        <v>0</v>
      </c>
    </row>
    <row r="446" spans="1:13" s="89" customFormat="1" ht="11.25" x14ac:dyDescent="0.2">
      <c r="A446" s="2">
        <f>+A445+1</f>
        <v>440</v>
      </c>
      <c r="B446" s="2">
        <v>24</v>
      </c>
      <c r="C446" s="90" t="s">
        <v>548</v>
      </c>
      <c r="D446" s="91" t="s">
        <v>570</v>
      </c>
      <c r="E446" s="87" t="s">
        <v>2340</v>
      </c>
      <c r="F446" s="87" t="s">
        <v>2341</v>
      </c>
      <c r="G446" s="87" t="s">
        <v>2342</v>
      </c>
      <c r="H446" s="87" t="s">
        <v>2343</v>
      </c>
      <c r="I446" s="87" t="s">
        <v>190</v>
      </c>
      <c r="J446" s="88">
        <v>0</v>
      </c>
      <c r="K446" s="88">
        <v>0</v>
      </c>
      <c r="L446" s="88">
        <v>1906.5</v>
      </c>
      <c r="M446" s="88">
        <f t="shared" si="12"/>
        <v>1906.5</v>
      </c>
    </row>
    <row r="447" spans="1:13" s="89" customFormat="1" ht="11.25" x14ac:dyDescent="0.2">
      <c r="A447" s="2">
        <f t="shared" si="13"/>
        <v>441</v>
      </c>
      <c r="B447" s="2">
        <v>24</v>
      </c>
      <c r="C447" s="90" t="s">
        <v>548</v>
      </c>
      <c r="D447" s="91" t="s">
        <v>570</v>
      </c>
      <c r="E447" s="87" t="s">
        <v>2344</v>
      </c>
      <c r="F447" s="87" t="s">
        <v>2345</v>
      </c>
      <c r="G447" s="87" t="s">
        <v>2346</v>
      </c>
      <c r="H447" s="87" t="s">
        <v>2347</v>
      </c>
      <c r="I447" s="87" t="s">
        <v>190</v>
      </c>
      <c r="J447" s="88">
        <v>0</v>
      </c>
      <c r="K447" s="88">
        <v>0</v>
      </c>
      <c r="L447" s="88">
        <v>0</v>
      </c>
      <c r="M447" s="88">
        <f t="shared" si="12"/>
        <v>0</v>
      </c>
    </row>
    <row r="448" spans="1:13" s="89" customFormat="1" ht="11.25" x14ac:dyDescent="0.2">
      <c r="A448" s="2">
        <f>+A447+1</f>
        <v>442</v>
      </c>
      <c r="B448" s="2">
        <v>24</v>
      </c>
      <c r="C448" s="90" t="s">
        <v>548</v>
      </c>
      <c r="D448" s="91" t="s">
        <v>570</v>
      </c>
      <c r="E448" s="87" t="s">
        <v>2348</v>
      </c>
      <c r="F448" s="87" t="s">
        <v>2349</v>
      </c>
      <c r="G448" s="87" t="s">
        <v>2350</v>
      </c>
      <c r="H448" s="87" t="s">
        <v>2351</v>
      </c>
      <c r="I448" s="87" t="s">
        <v>190</v>
      </c>
      <c r="J448" s="88">
        <v>0</v>
      </c>
      <c r="K448" s="88">
        <v>0</v>
      </c>
      <c r="L448" s="88">
        <v>1906.5</v>
      </c>
      <c r="M448" s="88">
        <f t="shared" si="12"/>
        <v>1906.5</v>
      </c>
    </row>
    <row r="449" spans="1:13" s="89" customFormat="1" ht="11.25" x14ac:dyDescent="0.2">
      <c r="A449" s="2">
        <f t="shared" si="13"/>
        <v>443</v>
      </c>
      <c r="B449" s="2">
        <v>24</v>
      </c>
      <c r="C449" s="90" t="s">
        <v>548</v>
      </c>
      <c r="D449" s="91" t="s">
        <v>570</v>
      </c>
      <c r="E449" s="87" t="s">
        <v>2352</v>
      </c>
      <c r="F449" s="87" t="s">
        <v>2353</v>
      </c>
      <c r="G449" s="87" t="s">
        <v>2354</v>
      </c>
      <c r="H449" s="87" t="s">
        <v>2355</v>
      </c>
      <c r="I449" s="87" t="s">
        <v>190</v>
      </c>
      <c r="J449" s="88">
        <v>0</v>
      </c>
      <c r="K449" s="88">
        <v>0</v>
      </c>
      <c r="L449" s="88">
        <v>0</v>
      </c>
      <c r="M449" s="88">
        <f t="shared" si="12"/>
        <v>0</v>
      </c>
    </row>
    <row r="450" spans="1:13" s="89" customFormat="1" ht="11.25" x14ac:dyDescent="0.2">
      <c r="A450" s="2">
        <f t="shared" si="13"/>
        <v>444</v>
      </c>
      <c r="B450" s="2">
        <v>24</v>
      </c>
      <c r="C450" s="90" t="s">
        <v>548</v>
      </c>
      <c r="D450" s="91" t="s">
        <v>570</v>
      </c>
      <c r="E450" s="87" t="s">
        <v>2356</v>
      </c>
      <c r="F450" s="87" t="s">
        <v>2357</v>
      </c>
      <c r="G450" s="87" t="s">
        <v>2358</v>
      </c>
      <c r="H450" s="87" t="s">
        <v>2359</v>
      </c>
      <c r="I450" s="87" t="s">
        <v>190</v>
      </c>
      <c r="J450" s="88">
        <v>0</v>
      </c>
      <c r="K450" s="88">
        <v>0</v>
      </c>
      <c r="L450" s="88">
        <v>0</v>
      </c>
      <c r="M450" s="88">
        <f t="shared" si="12"/>
        <v>0</v>
      </c>
    </row>
    <row r="451" spans="1:13" s="89" customFormat="1" ht="11.25" x14ac:dyDescent="0.2">
      <c r="A451" s="2">
        <f>+A450+1</f>
        <v>445</v>
      </c>
      <c r="B451" s="2">
        <v>24</v>
      </c>
      <c r="C451" s="90" t="s">
        <v>548</v>
      </c>
      <c r="D451" s="91" t="s">
        <v>570</v>
      </c>
      <c r="E451" s="87" t="s">
        <v>2360</v>
      </c>
      <c r="F451" s="87" t="s">
        <v>2361</v>
      </c>
      <c r="G451" s="87" t="s">
        <v>2362</v>
      </c>
      <c r="H451" s="87" t="s">
        <v>2363</v>
      </c>
      <c r="I451" s="87" t="s">
        <v>12</v>
      </c>
      <c r="J451" s="88">
        <v>0</v>
      </c>
      <c r="K451" s="88">
        <v>0</v>
      </c>
      <c r="L451" s="88">
        <v>2594.8200000000002</v>
      </c>
      <c r="M451" s="88">
        <f t="shared" si="12"/>
        <v>2594.8200000000002</v>
      </c>
    </row>
    <row r="452" spans="1:13" s="89" customFormat="1" ht="11.25" x14ac:dyDescent="0.2">
      <c r="A452" s="2">
        <f t="shared" si="13"/>
        <v>446</v>
      </c>
      <c r="B452" s="2">
        <v>24</v>
      </c>
      <c r="C452" s="90" t="s">
        <v>548</v>
      </c>
      <c r="D452" s="91" t="s">
        <v>570</v>
      </c>
      <c r="E452" s="87" t="s">
        <v>2364</v>
      </c>
      <c r="F452" s="87" t="s">
        <v>2365</v>
      </c>
      <c r="G452" s="87" t="s">
        <v>2366</v>
      </c>
      <c r="H452" s="87" t="s">
        <v>2367</v>
      </c>
      <c r="I452" s="87" t="s">
        <v>195</v>
      </c>
      <c r="J452" s="88">
        <v>0</v>
      </c>
      <c r="K452" s="88">
        <v>0</v>
      </c>
      <c r="L452" s="88">
        <v>0</v>
      </c>
      <c r="M452" s="88">
        <f t="shared" si="12"/>
        <v>0</v>
      </c>
    </row>
    <row r="453" spans="1:13" s="89" customFormat="1" ht="11.25" x14ac:dyDescent="0.2">
      <c r="A453" s="2">
        <f>+A452+1</f>
        <v>447</v>
      </c>
      <c r="B453" s="2">
        <v>24</v>
      </c>
      <c r="C453" s="90" t="s">
        <v>548</v>
      </c>
      <c r="D453" s="91" t="s">
        <v>570</v>
      </c>
      <c r="E453" s="87" t="s">
        <v>2368</v>
      </c>
      <c r="F453" s="87" t="s">
        <v>2369</v>
      </c>
      <c r="G453" s="87" t="s">
        <v>2370</v>
      </c>
      <c r="H453" s="87" t="s">
        <v>2371</v>
      </c>
      <c r="I453" s="87" t="s">
        <v>149</v>
      </c>
      <c r="J453" s="88">
        <v>0</v>
      </c>
      <c r="K453" s="88">
        <v>0</v>
      </c>
      <c r="L453" s="88">
        <v>1785.79</v>
      </c>
      <c r="M453" s="88">
        <f t="shared" si="12"/>
        <v>1785.79</v>
      </c>
    </row>
    <row r="454" spans="1:13" s="89" customFormat="1" ht="11.25" x14ac:dyDescent="0.2">
      <c r="A454" s="2">
        <f t="shared" si="13"/>
        <v>448</v>
      </c>
      <c r="B454" s="2">
        <v>24</v>
      </c>
      <c r="C454" s="90" t="s">
        <v>548</v>
      </c>
      <c r="D454" s="91" t="s">
        <v>570</v>
      </c>
      <c r="E454" s="87" t="s">
        <v>2372</v>
      </c>
      <c r="F454" s="87" t="s">
        <v>2373</v>
      </c>
      <c r="G454" s="87" t="s">
        <v>2374</v>
      </c>
      <c r="H454" s="87" t="s">
        <v>2375</v>
      </c>
      <c r="I454" s="87" t="s">
        <v>149</v>
      </c>
      <c r="J454" s="88">
        <v>0</v>
      </c>
      <c r="K454" s="88">
        <v>0</v>
      </c>
      <c r="L454" s="88">
        <v>2191.86</v>
      </c>
      <c r="M454" s="88">
        <f t="shared" si="12"/>
        <v>2191.86</v>
      </c>
    </row>
    <row r="455" spans="1:13" s="89" customFormat="1" ht="11.25" x14ac:dyDescent="0.2">
      <c r="A455" s="2">
        <f t="shared" si="13"/>
        <v>449</v>
      </c>
      <c r="B455" s="2">
        <v>24</v>
      </c>
      <c r="C455" s="90" t="s">
        <v>548</v>
      </c>
      <c r="D455" s="91" t="s">
        <v>570</v>
      </c>
      <c r="E455" s="87" t="s">
        <v>2376</v>
      </c>
      <c r="F455" s="87" t="s">
        <v>2377</v>
      </c>
      <c r="G455" s="87" t="s">
        <v>2378</v>
      </c>
      <c r="H455" s="87" t="s">
        <v>2379</v>
      </c>
      <c r="I455" s="87" t="s">
        <v>149</v>
      </c>
      <c r="J455" s="88">
        <v>0</v>
      </c>
      <c r="K455" s="88">
        <v>0</v>
      </c>
      <c r="L455" s="88">
        <v>2773.89</v>
      </c>
      <c r="M455" s="88">
        <f t="shared" si="12"/>
        <v>2773.89</v>
      </c>
    </row>
    <row r="456" spans="1:13" s="89" customFormat="1" ht="11.25" x14ac:dyDescent="0.2">
      <c r="A456" s="2">
        <f t="shared" si="13"/>
        <v>450</v>
      </c>
      <c r="B456" s="2">
        <v>24</v>
      </c>
      <c r="C456" s="90" t="s">
        <v>548</v>
      </c>
      <c r="D456" s="91" t="s">
        <v>570</v>
      </c>
      <c r="E456" s="87" t="s">
        <v>2380</v>
      </c>
      <c r="F456" s="87" t="s">
        <v>2381</v>
      </c>
      <c r="G456" s="87" t="s">
        <v>2382</v>
      </c>
      <c r="H456" s="87" t="s">
        <v>2383</v>
      </c>
      <c r="I456" s="87" t="s">
        <v>149</v>
      </c>
      <c r="J456" s="88">
        <v>0</v>
      </c>
      <c r="K456" s="88">
        <v>0</v>
      </c>
      <c r="L456" s="88">
        <v>2004.36</v>
      </c>
      <c r="M456" s="88">
        <f t="shared" ref="M456:M519" si="14">SUM(J456:L456)</f>
        <v>2004.36</v>
      </c>
    </row>
    <row r="457" spans="1:13" s="89" customFormat="1" ht="11.25" x14ac:dyDescent="0.2">
      <c r="A457" s="2">
        <f t="shared" si="13"/>
        <v>451</v>
      </c>
      <c r="B457" s="2">
        <v>24</v>
      </c>
      <c r="C457" s="90" t="s">
        <v>548</v>
      </c>
      <c r="D457" s="91" t="s">
        <v>570</v>
      </c>
      <c r="E457" s="87" t="s">
        <v>2384</v>
      </c>
      <c r="F457" s="87" t="s">
        <v>2385</v>
      </c>
      <c r="G457" s="87" t="s">
        <v>2386</v>
      </c>
      <c r="H457" s="87" t="s">
        <v>2387</v>
      </c>
      <c r="I457" s="87" t="s">
        <v>149</v>
      </c>
      <c r="J457" s="88">
        <v>0</v>
      </c>
      <c r="K457" s="88">
        <v>0</v>
      </c>
      <c r="L457" s="88">
        <v>2112.64</v>
      </c>
      <c r="M457" s="88">
        <f t="shared" si="14"/>
        <v>2112.64</v>
      </c>
    </row>
    <row r="458" spans="1:13" s="89" customFormat="1" ht="11.25" x14ac:dyDescent="0.2">
      <c r="A458" s="2">
        <f t="shared" ref="A458:A521" si="15">+A457+1</f>
        <v>452</v>
      </c>
      <c r="B458" s="2">
        <v>24</v>
      </c>
      <c r="C458" s="90" t="s">
        <v>548</v>
      </c>
      <c r="D458" s="91" t="s">
        <v>570</v>
      </c>
      <c r="E458" s="87" t="s">
        <v>2388</v>
      </c>
      <c r="F458" s="87" t="s">
        <v>2389</v>
      </c>
      <c r="G458" s="87" t="s">
        <v>2390</v>
      </c>
      <c r="H458" s="87" t="s">
        <v>2391</v>
      </c>
      <c r="I458" s="87" t="s">
        <v>162</v>
      </c>
      <c r="J458" s="88">
        <v>0</v>
      </c>
      <c r="K458" s="88">
        <v>0</v>
      </c>
      <c r="L458" s="88">
        <v>14972.89</v>
      </c>
      <c r="M458" s="88">
        <f t="shared" si="14"/>
        <v>14972.89</v>
      </c>
    </row>
    <row r="459" spans="1:13" s="89" customFormat="1" ht="11.25" x14ac:dyDescent="0.2">
      <c r="A459" s="2">
        <f t="shared" si="15"/>
        <v>453</v>
      </c>
      <c r="B459" s="2">
        <v>24</v>
      </c>
      <c r="C459" s="90" t="s">
        <v>570</v>
      </c>
      <c r="D459" s="91" t="s">
        <v>570</v>
      </c>
      <c r="E459" s="87" t="s">
        <v>2392</v>
      </c>
      <c r="F459" s="87" t="s">
        <v>2393</v>
      </c>
      <c r="G459" s="87" t="s">
        <v>2394</v>
      </c>
      <c r="H459" s="87" t="s">
        <v>2395</v>
      </c>
      <c r="I459" s="87" t="s">
        <v>744</v>
      </c>
      <c r="J459" s="88">
        <v>0</v>
      </c>
      <c r="K459" s="88">
        <v>0</v>
      </c>
      <c r="L459" s="88">
        <v>0</v>
      </c>
      <c r="M459" s="88">
        <f t="shared" si="14"/>
        <v>0</v>
      </c>
    </row>
    <row r="460" spans="1:13" s="89" customFormat="1" ht="11.25" x14ac:dyDescent="0.2">
      <c r="A460" s="2">
        <f>+A459+1</f>
        <v>454</v>
      </c>
      <c r="B460" s="2">
        <v>24</v>
      </c>
      <c r="C460" s="90" t="s">
        <v>548</v>
      </c>
      <c r="D460" s="91" t="s">
        <v>570</v>
      </c>
      <c r="E460" s="87" t="s">
        <v>2396</v>
      </c>
      <c r="F460" s="87" t="s">
        <v>2397</v>
      </c>
      <c r="G460" s="87" t="s">
        <v>2398</v>
      </c>
      <c r="H460" s="87" t="s">
        <v>2399</v>
      </c>
      <c r="I460" s="87" t="s">
        <v>193</v>
      </c>
      <c r="J460" s="88">
        <v>0</v>
      </c>
      <c r="K460" s="88">
        <v>0</v>
      </c>
      <c r="L460" s="88">
        <v>6503.1440000000002</v>
      </c>
      <c r="M460" s="88">
        <f t="shared" si="14"/>
        <v>6503.1440000000002</v>
      </c>
    </row>
    <row r="461" spans="1:13" s="89" customFormat="1" ht="11.25" x14ac:dyDescent="0.2">
      <c r="A461" s="2">
        <f t="shared" si="15"/>
        <v>455</v>
      </c>
      <c r="B461" s="2">
        <v>24</v>
      </c>
      <c r="C461" s="90" t="s">
        <v>548</v>
      </c>
      <c r="D461" s="91" t="s">
        <v>570</v>
      </c>
      <c r="E461" s="87" t="s">
        <v>2400</v>
      </c>
      <c r="F461" s="87" t="s">
        <v>2401</v>
      </c>
      <c r="G461" s="87" t="s">
        <v>2402</v>
      </c>
      <c r="H461" s="87" t="s">
        <v>2403</v>
      </c>
      <c r="I461" s="87" t="s">
        <v>12</v>
      </c>
      <c r="J461" s="88">
        <v>0</v>
      </c>
      <c r="K461" s="88">
        <v>0</v>
      </c>
      <c r="L461" s="88">
        <v>0</v>
      </c>
      <c r="M461" s="88">
        <f t="shared" si="14"/>
        <v>0</v>
      </c>
    </row>
    <row r="462" spans="1:13" s="89" customFormat="1" ht="11.25" x14ac:dyDescent="0.2">
      <c r="A462" s="2">
        <f t="shared" si="15"/>
        <v>456</v>
      </c>
      <c r="B462" s="2">
        <v>24</v>
      </c>
      <c r="C462" s="90" t="s">
        <v>548</v>
      </c>
      <c r="D462" s="91" t="s">
        <v>570</v>
      </c>
      <c r="E462" s="87" t="s">
        <v>2404</v>
      </c>
      <c r="F462" s="87" t="s">
        <v>2405</v>
      </c>
      <c r="G462" s="87" t="s">
        <v>2406</v>
      </c>
      <c r="H462" s="87" t="s">
        <v>2407</v>
      </c>
      <c r="I462" s="87" t="s">
        <v>12</v>
      </c>
      <c r="J462" s="88">
        <v>0</v>
      </c>
      <c r="K462" s="88">
        <v>0</v>
      </c>
      <c r="L462" s="88">
        <v>0</v>
      </c>
      <c r="M462" s="88">
        <f t="shared" si="14"/>
        <v>0</v>
      </c>
    </row>
    <row r="463" spans="1:13" s="89" customFormat="1" ht="11.25" x14ac:dyDescent="0.2">
      <c r="A463" s="2">
        <f>+A462+1</f>
        <v>457</v>
      </c>
      <c r="B463" s="2">
        <v>24</v>
      </c>
      <c r="C463" s="90" t="s">
        <v>548</v>
      </c>
      <c r="D463" s="91" t="s">
        <v>570</v>
      </c>
      <c r="E463" s="87" t="s">
        <v>2408</v>
      </c>
      <c r="F463" s="87" t="s">
        <v>2409</v>
      </c>
      <c r="G463" s="87" t="s">
        <v>2410</v>
      </c>
      <c r="H463" s="87" t="s">
        <v>2411</v>
      </c>
      <c r="I463" s="87" t="s">
        <v>173</v>
      </c>
      <c r="J463" s="88">
        <v>0</v>
      </c>
      <c r="K463" s="88">
        <v>0</v>
      </c>
      <c r="L463" s="88">
        <v>1813.4349999999999</v>
      </c>
      <c r="M463" s="88">
        <f t="shared" si="14"/>
        <v>1813.4349999999999</v>
      </c>
    </row>
    <row r="464" spans="1:13" s="89" customFormat="1" ht="11.25" x14ac:dyDescent="0.2">
      <c r="A464" s="2">
        <f t="shared" si="15"/>
        <v>458</v>
      </c>
      <c r="B464" s="2">
        <v>24</v>
      </c>
      <c r="C464" s="90" t="s">
        <v>548</v>
      </c>
      <c r="D464" s="91" t="s">
        <v>570</v>
      </c>
      <c r="E464" s="87" t="s">
        <v>2412</v>
      </c>
      <c r="F464" s="87" t="s">
        <v>2413</v>
      </c>
      <c r="G464" s="87" t="s">
        <v>2414</v>
      </c>
      <c r="H464" s="87" t="s">
        <v>2415</v>
      </c>
      <c r="I464" s="87" t="s">
        <v>173</v>
      </c>
      <c r="J464" s="88">
        <v>0</v>
      </c>
      <c r="K464" s="88">
        <v>0</v>
      </c>
      <c r="L464" s="88">
        <v>1197.7049999999999</v>
      </c>
      <c r="M464" s="88">
        <f t="shared" si="14"/>
        <v>1197.7049999999999</v>
      </c>
    </row>
    <row r="465" spans="1:13" s="89" customFormat="1" ht="11.25" x14ac:dyDescent="0.2">
      <c r="A465" s="2">
        <f t="shared" si="15"/>
        <v>459</v>
      </c>
      <c r="B465" s="2">
        <v>24</v>
      </c>
      <c r="C465" s="90" t="s">
        <v>548</v>
      </c>
      <c r="D465" s="91" t="s">
        <v>570</v>
      </c>
      <c r="E465" s="87" t="s">
        <v>2416</v>
      </c>
      <c r="F465" s="87" t="s">
        <v>2417</v>
      </c>
      <c r="G465" s="87" t="s">
        <v>2418</v>
      </c>
      <c r="H465" s="87" t="s">
        <v>2419</v>
      </c>
      <c r="I465" s="87" t="s">
        <v>173</v>
      </c>
      <c r="J465" s="88">
        <v>0</v>
      </c>
      <c r="K465" s="88">
        <v>0</v>
      </c>
      <c r="L465" s="88">
        <v>1882.895</v>
      </c>
      <c r="M465" s="88">
        <f t="shared" si="14"/>
        <v>1882.895</v>
      </c>
    </row>
    <row r="466" spans="1:13" s="89" customFormat="1" ht="11.25" x14ac:dyDescent="0.2">
      <c r="A466" s="2">
        <f t="shared" si="15"/>
        <v>460</v>
      </c>
      <c r="B466" s="2">
        <v>24</v>
      </c>
      <c r="C466" s="90" t="s">
        <v>548</v>
      </c>
      <c r="D466" s="91" t="s">
        <v>570</v>
      </c>
      <c r="E466" s="87" t="s">
        <v>2420</v>
      </c>
      <c r="F466" s="87" t="s">
        <v>2421</v>
      </c>
      <c r="G466" s="87" t="s">
        <v>2422</v>
      </c>
      <c r="H466" s="87" t="s">
        <v>2423</v>
      </c>
      <c r="I466" s="87" t="s">
        <v>173</v>
      </c>
      <c r="J466" s="88">
        <v>0</v>
      </c>
      <c r="K466" s="88">
        <v>0</v>
      </c>
      <c r="L466" s="88">
        <v>0</v>
      </c>
      <c r="M466" s="88">
        <f t="shared" si="14"/>
        <v>0</v>
      </c>
    </row>
    <row r="467" spans="1:13" s="89" customFormat="1" ht="11.25" x14ac:dyDescent="0.2">
      <c r="A467" s="2">
        <f>+A466+1</f>
        <v>461</v>
      </c>
      <c r="B467" s="2">
        <v>24</v>
      </c>
      <c r="C467" s="90" t="s">
        <v>548</v>
      </c>
      <c r="D467" s="91" t="s">
        <v>570</v>
      </c>
      <c r="E467" s="87" t="s">
        <v>2424</v>
      </c>
      <c r="F467" s="87" t="s">
        <v>2425</v>
      </c>
      <c r="G467" s="87" t="s">
        <v>2426</v>
      </c>
      <c r="H467" s="87" t="s">
        <v>2427</v>
      </c>
      <c r="I467" s="87" t="s">
        <v>687</v>
      </c>
      <c r="J467" s="88">
        <v>0</v>
      </c>
      <c r="K467" s="88">
        <v>0</v>
      </c>
      <c r="L467" s="88">
        <v>6580</v>
      </c>
      <c r="M467" s="88">
        <f t="shared" si="14"/>
        <v>6580</v>
      </c>
    </row>
    <row r="468" spans="1:13" s="89" customFormat="1" ht="11.25" x14ac:dyDescent="0.2">
      <c r="A468" s="2">
        <f t="shared" si="15"/>
        <v>462</v>
      </c>
      <c r="B468" s="2">
        <v>24</v>
      </c>
      <c r="C468" s="90" t="s">
        <v>548</v>
      </c>
      <c r="D468" s="91" t="s">
        <v>570</v>
      </c>
      <c r="E468" s="87" t="s">
        <v>2428</v>
      </c>
      <c r="F468" s="87" t="s">
        <v>2429</v>
      </c>
      <c r="G468" s="87" t="s">
        <v>2430</v>
      </c>
      <c r="H468" s="87" t="s">
        <v>2431</v>
      </c>
      <c r="I468" s="87" t="s">
        <v>162</v>
      </c>
      <c r="J468" s="88">
        <v>0</v>
      </c>
      <c r="K468" s="88">
        <v>0</v>
      </c>
      <c r="L468" s="88">
        <v>0</v>
      </c>
      <c r="M468" s="88">
        <f t="shared" si="14"/>
        <v>0</v>
      </c>
    </row>
    <row r="469" spans="1:13" s="89" customFormat="1" ht="11.25" x14ac:dyDescent="0.2">
      <c r="A469" s="2">
        <f t="shared" si="15"/>
        <v>463</v>
      </c>
      <c r="B469" s="2">
        <v>24</v>
      </c>
      <c r="C469" s="90" t="s">
        <v>570</v>
      </c>
      <c r="D469" s="91" t="s">
        <v>570</v>
      </c>
      <c r="E469" s="87" t="s">
        <v>2432</v>
      </c>
      <c r="F469" s="87" t="s">
        <v>2433</v>
      </c>
      <c r="G469" s="87" t="s">
        <v>2434</v>
      </c>
      <c r="H469" s="87" t="s">
        <v>2435</v>
      </c>
      <c r="I469" s="87" t="s">
        <v>201</v>
      </c>
      <c r="J469" s="88">
        <v>0</v>
      </c>
      <c r="K469" s="88">
        <v>0</v>
      </c>
      <c r="L469" s="88">
        <v>0</v>
      </c>
      <c r="M469" s="88">
        <f t="shared" si="14"/>
        <v>0</v>
      </c>
    </row>
    <row r="470" spans="1:13" s="89" customFormat="1" ht="11.25" x14ac:dyDescent="0.2">
      <c r="A470" s="2">
        <f>+A469+1</f>
        <v>464</v>
      </c>
      <c r="B470" s="2">
        <v>24</v>
      </c>
      <c r="C470" s="90" t="s">
        <v>548</v>
      </c>
      <c r="D470" s="91" t="s">
        <v>570</v>
      </c>
      <c r="E470" s="87" t="s">
        <v>2436</v>
      </c>
      <c r="F470" s="87" t="s">
        <v>2437</v>
      </c>
      <c r="G470" s="87" t="s">
        <v>2438</v>
      </c>
      <c r="H470" s="87" t="s">
        <v>1160</v>
      </c>
      <c r="I470" s="87" t="s">
        <v>195</v>
      </c>
      <c r="J470" s="88">
        <v>0</v>
      </c>
      <c r="K470" s="88">
        <v>0</v>
      </c>
      <c r="L470" s="88">
        <v>12597.58</v>
      </c>
      <c r="M470" s="88">
        <f t="shared" si="14"/>
        <v>12597.58</v>
      </c>
    </row>
    <row r="471" spans="1:13" s="89" customFormat="1" ht="11.25" x14ac:dyDescent="0.2">
      <c r="A471" s="2">
        <f t="shared" si="15"/>
        <v>465</v>
      </c>
      <c r="B471" s="2">
        <v>24</v>
      </c>
      <c r="C471" s="90" t="s">
        <v>548</v>
      </c>
      <c r="D471" s="91" t="s">
        <v>570</v>
      </c>
      <c r="E471" s="87" t="s">
        <v>2439</v>
      </c>
      <c r="F471" s="87" t="s">
        <v>2440</v>
      </c>
      <c r="G471" s="87" t="s">
        <v>2441</v>
      </c>
      <c r="H471" s="87" t="s">
        <v>2442</v>
      </c>
      <c r="I471" s="87" t="s">
        <v>195</v>
      </c>
      <c r="J471" s="88">
        <v>0</v>
      </c>
      <c r="K471" s="88">
        <v>0</v>
      </c>
      <c r="L471" s="88">
        <v>0</v>
      </c>
      <c r="M471" s="88">
        <f t="shared" si="14"/>
        <v>0</v>
      </c>
    </row>
    <row r="472" spans="1:13" s="89" customFormat="1" ht="11.25" x14ac:dyDescent="0.2">
      <c r="A472" s="2">
        <f t="shared" si="15"/>
        <v>466</v>
      </c>
      <c r="B472" s="2">
        <v>24</v>
      </c>
      <c r="C472" s="90" t="s">
        <v>570</v>
      </c>
      <c r="D472" s="91" t="s">
        <v>570</v>
      </c>
      <c r="E472" s="87" t="s">
        <v>2443</v>
      </c>
      <c r="F472" s="87" t="s">
        <v>2444</v>
      </c>
      <c r="G472" s="87" t="s">
        <v>2445</v>
      </c>
      <c r="H472" s="87" t="s">
        <v>2446</v>
      </c>
      <c r="I472" s="87" t="s">
        <v>188</v>
      </c>
      <c r="J472" s="88">
        <v>0</v>
      </c>
      <c r="K472" s="88">
        <v>0</v>
      </c>
      <c r="L472" s="88">
        <v>0</v>
      </c>
      <c r="M472" s="88">
        <f t="shared" si="14"/>
        <v>0</v>
      </c>
    </row>
    <row r="473" spans="1:13" s="89" customFormat="1" ht="11.25" x14ac:dyDescent="0.2">
      <c r="A473" s="2">
        <f t="shared" si="15"/>
        <v>467</v>
      </c>
      <c r="B473" s="2">
        <v>24</v>
      </c>
      <c r="C473" s="90" t="s">
        <v>548</v>
      </c>
      <c r="D473" s="91" t="s">
        <v>570</v>
      </c>
      <c r="E473" s="87" t="s">
        <v>2447</v>
      </c>
      <c r="F473" s="87" t="s">
        <v>2448</v>
      </c>
      <c r="G473" s="87" t="s">
        <v>2449</v>
      </c>
      <c r="H473" s="87" t="s">
        <v>2450</v>
      </c>
      <c r="I473" s="87" t="s">
        <v>164</v>
      </c>
      <c r="J473" s="88">
        <v>0</v>
      </c>
      <c r="K473" s="88">
        <v>0</v>
      </c>
      <c r="L473" s="88">
        <v>0</v>
      </c>
      <c r="M473" s="88">
        <f t="shared" si="14"/>
        <v>0</v>
      </c>
    </row>
    <row r="474" spans="1:13" s="89" customFormat="1" ht="11.25" x14ac:dyDescent="0.2">
      <c r="A474" s="2">
        <f t="shared" si="15"/>
        <v>468</v>
      </c>
      <c r="B474" s="2">
        <v>24</v>
      </c>
      <c r="C474" s="90" t="s">
        <v>548</v>
      </c>
      <c r="D474" s="91" t="s">
        <v>570</v>
      </c>
      <c r="E474" s="87" t="s">
        <v>2451</v>
      </c>
      <c r="F474" s="87" t="s">
        <v>2452</v>
      </c>
      <c r="G474" s="87" t="s">
        <v>2453</v>
      </c>
      <c r="H474" s="87" t="s">
        <v>2454</v>
      </c>
      <c r="I474" s="87" t="s">
        <v>193</v>
      </c>
      <c r="J474" s="88">
        <v>0</v>
      </c>
      <c r="K474" s="88">
        <v>0</v>
      </c>
      <c r="L474" s="88">
        <v>0</v>
      </c>
      <c r="M474" s="88">
        <f t="shared" si="14"/>
        <v>0</v>
      </c>
    </row>
    <row r="475" spans="1:13" s="89" customFormat="1" ht="11.25" x14ac:dyDescent="0.2">
      <c r="A475" s="2">
        <f t="shared" si="15"/>
        <v>469</v>
      </c>
      <c r="B475" s="2">
        <v>24</v>
      </c>
      <c r="C475" s="90" t="s">
        <v>570</v>
      </c>
      <c r="D475" s="91" t="s">
        <v>570</v>
      </c>
      <c r="E475" s="87" t="s">
        <v>2455</v>
      </c>
      <c r="F475" s="87" t="s">
        <v>2456</v>
      </c>
      <c r="G475" s="87" t="s">
        <v>2457</v>
      </c>
      <c r="H475" s="87" t="s">
        <v>2458</v>
      </c>
      <c r="I475" s="87" t="s">
        <v>205</v>
      </c>
      <c r="J475" s="88">
        <v>0</v>
      </c>
      <c r="K475" s="88">
        <v>0</v>
      </c>
      <c r="L475" s="88">
        <v>0</v>
      </c>
      <c r="M475" s="88">
        <f t="shared" si="14"/>
        <v>0</v>
      </c>
    </row>
    <row r="476" spans="1:13" s="89" customFormat="1" ht="11.25" x14ac:dyDescent="0.2">
      <c r="A476" s="2">
        <f t="shared" si="15"/>
        <v>470</v>
      </c>
      <c r="B476" s="2">
        <v>24</v>
      </c>
      <c r="C476" s="90" t="s">
        <v>548</v>
      </c>
      <c r="D476" s="91" t="s">
        <v>570</v>
      </c>
      <c r="E476" s="87" t="s">
        <v>2459</v>
      </c>
      <c r="F476" s="87" t="s">
        <v>2460</v>
      </c>
      <c r="G476" s="87" t="s">
        <v>2461</v>
      </c>
      <c r="H476" s="87" t="s">
        <v>2462</v>
      </c>
      <c r="I476" s="87" t="s">
        <v>162</v>
      </c>
      <c r="J476" s="88">
        <v>0</v>
      </c>
      <c r="K476" s="88">
        <v>0</v>
      </c>
      <c r="L476" s="88">
        <v>0</v>
      </c>
      <c r="M476" s="88">
        <f t="shared" si="14"/>
        <v>0</v>
      </c>
    </row>
    <row r="477" spans="1:13" s="89" customFormat="1" ht="11.25" x14ac:dyDescent="0.2">
      <c r="A477" s="2">
        <f>+A476+1</f>
        <v>471</v>
      </c>
      <c r="B477" s="2">
        <v>24</v>
      </c>
      <c r="C477" s="90" t="s">
        <v>548</v>
      </c>
      <c r="D477" s="91" t="s">
        <v>570</v>
      </c>
      <c r="E477" s="87" t="s">
        <v>2463</v>
      </c>
      <c r="F477" s="87" t="s">
        <v>2464</v>
      </c>
      <c r="G477" s="87" t="s">
        <v>2465</v>
      </c>
      <c r="H477" s="87" t="s">
        <v>2466</v>
      </c>
      <c r="I477" s="87" t="s">
        <v>193</v>
      </c>
      <c r="J477" s="88">
        <v>0</v>
      </c>
      <c r="K477" s="88">
        <v>0</v>
      </c>
      <c r="L477" s="88">
        <v>1991.4</v>
      </c>
      <c r="M477" s="88">
        <f t="shared" si="14"/>
        <v>1991.4</v>
      </c>
    </row>
    <row r="478" spans="1:13" s="89" customFormat="1" ht="11.25" x14ac:dyDescent="0.2">
      <c r="A478" s="2">
        <f t="shared" si="15"/>
        <v>472</v>
      </c>
      <c r="B478" s="2">
        <v>24</v>
      </c>
      <c r="C478" s="90" t="s">
        <v>548</v>
      </c>
      <c r="D478" s="91" t="s">
        <v>570</v>
      </c>
      <c r="E478" s="87" t="s">
        <v>2467</v>
      </c>
      <c r="F478" s="87" t="s">
        <v>2468</v>
      </c>
      <c r="G478" s="87" t="s">
        <v>2469</v>
      </c>
      <c r="H478" s="87" t="s">
        <v>2470</v>
      </c>
      <c r="I478" s="87" t="s">
        <v>149</v>
      </c>
      <c r="J478" s="88">
        <v>0</v>
      </c>
      <c r="K478" s="88">
        <v>0</v>
      </c>
      <c r="L478" s="88">
        <v>0</v>
      </c>
      <c r="M478" s="88">
        <f t="shared" si="14"/>
        <v>0</v>
      </c>
    </row>
    <row r="479" spans="1:13" s="89" customFormat="1" ht="11.25" x14ac:dyDescent="0.2">
      <c r="A479" s="2">
        <f>+A478+1</f>
        <v>473</v>
      </c>
      <c r="B479" s="2">
        <v>24</v>
      </c>
      <c r="C479" s="90" t="s">
        <v>548</v>
      </c>
      <c r="D479" s="91" t="s">
        <v>570</v>
      </c>
      <c r="E479" s="87" t="s">
        <v>2471</v>
      </c>
      <c r="F479" s="87" t="s">
        <v>2472</v>
      </c>
      <c r="G479" s="87" t="s">
        <v>2473</v>
      </c>
      <c r="H479" s="87" t="s">
        <v>2474</v>
      </c>
      <c r="I479" s="87" t="s">
        <v>173</v>
      </c>
      <c r="J479" s="88">
        <v>0</v>
      </c>
      <c r="K479" s="88">
        <v>0</v>
      </c>
      <c r="L479" s="88">
        <v>1876.7650000000001</v>
      </c>
      <c r="M479" s="88">
        <f t="shared" si="14"/>
        <v>1876.7650000000001</v>
      </c>
    </row>
    <row r="480" spans="1:13" s="89" customFormat="1" ht="11.25" x14ac:dyDescent="0.2">
      <c r="A480" s="2">
        <f t="shared" si="15"/>
        <v>474</v>
      </c>
      <c r="B480" s="2">
        <v>24</v>
      </c>
      <c r="C480" s="90" t="s">
        <v>548</v>
      </c>
      <c r="D480" s="91" t="s">
        <v>570</v>
      </c>
      <c r="E480" s="87" t="s">
        <v>2475</v>
      </c>
      <c r="F480" s="87" t="s">
        <v>2476</v>
      </c>
      <c r="G480" s="87" t="s">
        <v>2477</v>
      </c>
      <c r="H480" s="87" t="s">
        <v>2478</v>
      </c>
      <c r="I480" s="87" t="s">
        <v>2479</v>
      </c>
      <c r="J480" s="88">
        <v>0</v>
      </c>
      <c r="K480" s="88">
        <v>0</v>
      </c>
      <c r="L480" s="88">
        <v>0</v>
      </c>
      <c r="M480" s="88">
        <f t="shared" si="14"/>
        <v>0</v>
      </c>
    </row>
    <row r="481" spans="1:13" s="89" customFormat="1" ht="11.25" x14ac:dyDescent="0.2">
      <c r="A481" s="2">
        <f t="shared" si="15"/>
        <v>475</v>
      </c>
      <c r="B481" s="2">
        <v>24</v>
      </c>
      <c r="C481" s="90" t="s">
        <v>548</v>
      </c>
      <c r="D481" s="91" t="s">
        <v>570</v>
      </c>
      <c r="E481" s="87" t="s">
        <v>2480</v>
      </c>
      <c r="F481" s="87" t="s">
        <v>2481</v>
      </c>
      <c r="G481" s="87" t="s">
        <v>2482</v>
      </c>
      <c r="H481" s="87" t="s">
        <v>2483</v>
      </c>
      <c r="I481" s="87" t="s">
        <v>190</v>
      </c>
      <c r="J481" s="88">
        <v>0</v>
      </c>
      <c r="K481" s="88">
        <v>0</v>
      </c>
      <c r="L481" s="88">
        <v>0</v>
      </c>
      <c r="M481" s="88">
        <f t="shared" si="14"/>
        <v>0</v>
      </c>
    </row>
    <row r="482" spans="1:13" s="89" customFormat="1" ht="11.25" x14ac:dyDescent="0.2">
      <c r="A482" s="2">
        <f t="shared" si="15"/>
        <v>476</v>
      </c>
      <c r="B482" s="2">
        <v>24</v>
      </c>
      <c r="C482" s="90" t="s">
        <v>548</v>
      </c>
      <c r="D482" s="91" t="s">
        <v>570</v>
      </c>
      <c r="E482" s="87" t="s">
        <v>2484</v>
      </c>
      <c r="F482" s="87" t="s">
        <v>2485</v>
      </c>
      <c r="G482" s="87" t="s">
        <v>2486</v>
      </c>
      <c r="H482" s="87" t="s">
        <v>2487</v>
      </c>
      <c r="I482" s="87" t="s">
        <v>190</v>
      </c>
      <c r="J482" s="88">
        <v>0</v>
      </c>
      <c r="K482" s="88">
        <v>0</v>
      </c>
      <c r="L482" s="88">
        <v>0</v>
      </c>
      <c r="M482" s="88">
        <f t="shared" si="14"/>
        <v>0</v>
      </c>
    </row>
    <row r="483" spans="1:13" s="89" customFormat="1" ht="11.25" x14ac:dyDescent="0.2">
      <c r="A483" s="2">
        <f t="shared" si="15"/>
        <v>477</v>
      </c>
      <c r="B483" s="2">
        <v>24</v>
      </c>
      <c r="C483" s="90" t="s">
        <v>548</v>
      </c>
      <c r="D483" s="91" t="s">
        <v>570</v>
      </c>
      <c r="E483" s="87" t="s">
        <v>2488</v>
      </c>
      <c r="F483" s="87" t="s">
        <v>2489</v>
      </c>
      <c r="G483" s="87" t="s">
        <v>2490</v>
      </c>
      <c r="H483" s="87" t="s">
        <v>2491</v>
      </c>
      <c r="I483" s="87" t="s">
        <v>190</v>
      </c>
      <c r="J483" s="88">
        <v>0</v>
      </c>
      <c r="K483" s="88">
        <v>0</v>
      </c>
      <c r="L483" s="88">
        <v>0</v>
      </c>
      <c r="M483" s="88">
        <f t="shared" si="14"/>
        <v>0</v>
      </c>
    </row>
    <row r="484" spans="1:13" s="89" customFormat="1" ht="11.25" x14ac:dyDescent="0.2">
      <c r="A484" s="2">
        <f t="shared" si="15"/>
        <v>478</v>
      </c>
      <c r="B484" s="2">
        <v>24</v>
      </c>
      <c r="C484" s="90" t="s">
        <v>548</v>
      </c>
      <c r="D484" s="91" t="s">
        <v>570</v>
      </c>
      <c r="E484" s="87" t="s">
        <v>2492</v>
      </c>
      <c r="F484" s="87" t="s">
        <v>2493</v>
      </c>
      <c r="G484" s="87" t="s">
        <v>2494</v>
      </c>
      <c r="H484" s="87" t="s">
        <v>2495</v>
      </c>
      <c r="I484" s="87" t="s">
        <v>12</v>
      </c>
      <c r="J484" s="88">
        <v>0</v>
      </c>
      <c r="K484" s="88">
        <v>0</v>
      </c>
      <c r="L484" s="88">
        <v>0</v>
      </c>
      <c r="M484" s="88">
        <f t="shared" si="14"/>
        <v>0</v>
      </c>
    </row>
    <row r="485" spans="1:13" s="89" customFormat="1" ht="11.25" x14ac:dyDescent="0.2">
      <c r="A485" s="2">
        <f>+A484+1</f>
        <v>479</v>
      </c>
      <c r="B485" s="2">
        <v>24</v>
      </c>
      <c r="C485" s="90" t="s">
        <v>548</v>
      </c>
      <c r="D485" s="91" t="s">
        <v>570</v>
      </c>
      <c r="E485" s="87" t="s">
        <v>2496</v>
      </c>
      <c r="F485" s="87" t="s">
        <v>2497</v>
      </c>
      <c r="G485" s="87" t="s">
        <v>2498</v>
      </c>
      <c r="H485" s="87" t="s">
        <v>2499</v>
      </c>
      <c r="I485" s="87" t="s">
        <v>639</v>
      </c>
      <c r="J485" s="88">
        <v>0</v>
      </c>
      <c r="K485" s="88">
        <v>0</v>
      </c>
      <c r="L485" s="88">
        <v>8984.8160000000007</v>
      </c>
      <c r="M485" s="88">
        <f t="shared" si="14"/>
        <v>8984.8160000000007</v>
      </c>
    </row>
    <row r="486" spans="1:13" s="89" customFormat="1" ht="11.25" x14ac:dyDescent="0.2">
      <c r="A486" s="2">
        <f t="shared" si="15"/>
        <v>480</v>
      </c>
      <c r="B486" s="2">
        <v>24</v>
      </c>
      <c r="C486" s="90" t="s">
        <v>548</v>
      </c>
      <c r="D486" s="91" t="s">
        <v>570</v>
      </c>
      <c r="E486" s="87" t="s">
        <v>2500</v>
      </c>
      <c r="F486" s="87" t="s">
        <v>2501</v>
      </c>
      <c r="G486" s="87" t="s">
        <v>2502</v>
      </c>
      <c r="H486" s="87" t="s">
        <v>2503</v>
      </c>
      <c r="I486" s="87" t="s">
        <v>149</v>
      </c>
      <c r="J486" s="88">
        <v>0</v>
      </c>
      <c r="K486" s="88">
        <v>0</v>
      </c>
      <c r="L486" s="88">
        <v>2143.37</v>
      </c>
      <c r="M486" s="88">
        <f t="shared" si="14"/>
        <v>2143.37</v>
      </c>
    </row>
    <row r="487" spans="1:13" s="89" customFormat="1" ht="11.25" x14ac:dyDescent="0.2">
      <c r="A487" s="2">
        <f t="shared" si="15"/>
        <v>481</v>
      </c>
      <c r="B487" s="2">
        <v>24</v>
      </c>
      <c r="C487" s="90" t="s">
        <v>548</v>
      </c>
      <c r="D487" s="91" t="s">
        <v>570</v>
      </c>
      <c r="E487" s="87" t="s">
        <v>2504</v>
      </c>
      <c r="F487" s="87" t="s">
        <v>2505</v>
      </c>
      <c r="G487" s="87" t="s">
        <v>2506</v>
      </c>
      <c r="H487" s="87" t="s">
        <v>2507</v>
      </c>
      <c r="I487" s="87" t="s">
        <v>149</v>
      </c>
      <c r="J487" s="88">
        <v>0</v>
      </c>
      <c r="K487" s="88">
        <v>0</v>
      </c>
      <c r="L487" s="88">
        <v>0</v>
      </c>
      <c r="M487" s="88">
        <f t="shared" si="14"/>
        <v>0</v>
      </c>
    </row>
    <row r="488" spans="1:13" s="89" customFormat="1" ht="11.25" x14ac:dyDescent="0.2">
      <c r="A488" s="2">
        <f t="shared" si="15"/>
        <v>482</v>
      </c>
      <c r="B488" s="2">
        <v>24</v>
      </c>
      <c r="C488" s="90" t="s">
        <v>570</v>
      </c>
      <c r="D488" s="91" t="s">
        <v>570</v>
      </c>
      <c r="E488" s="87" t="s">
        <v>2508</v>
      </c>
      <c r="F488" s="87" t="s">
        <v>1542</v>
      </c>
      <c r="G488" s="87" t="s">
        <v>2509</v>
      </c>
      <c r="H488" s="87" t="s">
        <v>1544</v>
      </c>
      <c r="I488" s="87" t="s">
        <v>187</v>
      </c>
      <c r="J488" s="88">
        <v>0</v>
      </c>
      <c r="K488" s="88">
        <v>0</v>
      </c>
      <c r="L488" s="88">
        <v>0</v>
      </c>
      <c r="M488" s="88">
        <f t="shared" si="14"/>
        <v>0</v>
      </c>
    </row>
    <row r="489" spans="1:13" s="89" customFormat="1" ht="11.25" x14ac:dyDescent="0.2">
      <c r="A489" s="2">
        <f t="shared" si="15"/>
        <v>483</v>
      </c>
      <c r="B489" s="2">
        <v>24</v>
      </c>
      <c r="C489" s="90" t="s">
        <v>548</v>
      </c>
      <c r="D489" s="91" t="s">
        <v>570</v>
      </c>
      <c r="E489" s="87" t="s">
        <v>2510</v>
      </c>
      <c r="F489" s="87" t="s">
        <v>2511</v>
      </c>
      <c r="G489" s="87" t="s">
        <v>2512</v>
      </c>
      <c r="H489" s="87" t="s">
        <v>2513</v>
      </c>
      <c r="I489" s="87" t="s">
        <v>190</v>
      </c>
      <c r="J489" s="88">
        <v>0</v>
      </c>
      <c r="K489" s="88">
        <v>0</v>
      </c>
      <c r="L489" s="88">
        <v>0</v>
      </c>
      <c r="M489" s="88">
        <f t="shared" si="14"/>
        <v>0</v>
      </c>
    </row>
    <row r="490" spans="1:13" s="89" customFormat="1" ht="11.25" x14ac:dyDescent="0.2">
      <c r="A490" s="2">
        <f>+A489+1</f>
        <v>484</v>
      </c>
      <c r="B490" s="2">
        <v>24</v>
      </c>
      <c r="C490" s="90" t="s">
        <v>548</v>
      </c>
      <c r="D490" s="91" t="s">
        <v>570</v>
      </c>
      <c r="E490" s="87" t="s">
        <v>2514</v>
      </c>
      <c r="F490" s="87" t="s">
        <v>2515</v>
      </c>
      <c r="G490" s="87" t="s">
        <v>2516</v>
      </c>
      <c r="H490" s="87" t="s">
        <v>2517</v>
      </c>
      <c r="I490" s="87" t="s">
        <v>149</v>
      </c>
      <c r="J490" s="88">
        <v>0</v>
      </c>
      <c r="K490" s="88">
        <v>0</v>
      </c>
      <c r="L490" s="88">
        <v>2689.9740000000002</v>
      </c>
      <c r="M490" s="88">
        <f t="shared" si="14"/>
        <v>2689.9740000000002</v>
      </c>
    </row>
    <row r="491" spans="1:13" s="89" customFormat="1" ht="11.25" x14ac:dyDescent="0.2">
      <c r="A491" s="2">
        <f t="shared" si="15"/>
        <v>485</v>
      </c>
      <c r="B491" s="2">
        <v>24</v>
      </c>
      <c r="C491" s="90" t="s">
        <v>548</v>
      </c>
      <c r="D491" s="91" t="s">
        <v>570</v>
      </c>
      <c r="E491" s="87" t="s">
        <v>2518</v>
      </c>
      <c r="F491" s="87" t="s">
        <v>2519</v>
      </c>
      <c r="G491" s="87" t="s">
        <v>2520</v>
      </c>
      <c r="H491" s="87" t="s">
        <v>2521</v>
      </c>
      <c r="I491" s="87" t="s">
        <v>149</v>
      </c>
      <c r="J491" s="88">
        <v>0</v>
      </c>
      <c r="K491" s="88">
        <v>0</v>
      </c>
      <c r="L491" s="88">
        <v>2299.7350000000001</v>
      </c>
      <c r="M491" s="88">
        <f t="shared" si="14"/>
        <v>2299.7350000000001</v>
      </c>
    </row>
    <row r="492" spans="1:13" s="89" customFormat="1" ht="11.25" x14ac:dyDescent="0.2">
      <c r="A492" s="2">
        <f t="shared" si="15"/>
        <v>486</v>
      </c>
      <c r="B492" s="2">
        <v>24</v>
      </c>
      <c r="C492" s="90" t="s">
        <v>548</v>
      </c>
      <c r="D492" s="91" t="s">
        <v>570</v>
      </c>
      <c r="E492" s="87" t="s">
        <v>2522</v>
      </c>
      <c r="F492" s="87" t="s">
        <v>2523</v>
      </c>
      <c r="G492" s="87" t="s">
        <v>2524</v>
      </c>
      <c r="H492" s="87" t="s">
        <v>2525</v>
      </c>
      <c r="I492" s="87" t="s">
        <v>149</v>
      </c>
      <c r="J492" s="88">
        <v>0</v>
      </c>
      <c r="K492" s="88">
        <v>0</v>
      </c>
      <c r="L492" s="88">
        <v>0</v>
      </c>
      <c r="M492" s="88">
        <f t="shared" si="14"/>
        <v>0</v>
      </c>
    </row>
    <row r="493" spans="1:13" s="89" customFormat="1" ht="11.25" x14ac:dyDescent="0.2">
      <c r="A493" s="2">
        <f t="shared" si="15"/>
        <v>487</v>
      </c>
      <c r="B493" s="2">
        <v>24</v>
      </c>
      <c r="C493" s="90" t="s">
        <v>548</v>
      </c>
      <c r="D493" s="91" t="s">
        <v>570</v>
      </c>
      <c r="E493" s="87" t="s">
        <v>2526</v>
      </c>
      <c r="F493" s="87" t="s">
        <v>2527</v>
      </c>
      <c r="G493" s="87" t="s">
        <v>2528</v>
      </c>
      <c r="H493" s="87" t="s">
        <v>2529</v>
      </c>
      <c r="I493" s="87" t="s">
        <v>149</v>
      </c>
      <c r="J493" s="88">
        <v>0</v>
      </c>
      <c r="K493" s="88">
        <v>0</v>
      </c>
      <c r="L493" s="88">
        <v>0</v>
      </c>
      <c r="M493" s="88">
        <f t="shared" si="14"/>
        <v>0</v>
      </c>
    </row>
    <row r="494" spans="1:13" s="89" customFormat="1" ht="11.25" x14ac:dyDescent="0.2">
      <c r="A494" s="2">
        <f>+A493+1</f>
        <v>488</v>
      </c>
      <c r="B494" s="2">
        <v>24</v>
      </c>
      <c r="C494" s="90" t="s">
        <v>548</v>
      </c>
      <c r="D494" s="91" t="s">
        <v>570</v>
      </c>
      <c r="E494" s="87" t="s">
        <v>2530</v>
      </c>
      <c r="F494" s="87" t="s">
        <v>2531</v>
      </c>
      <c r="G494" s="87" t="s">
        <v>2532</v>
      </c>
      <c r="H494" s="87" t="s">
        <v>2533</v>
      </c>
      <c r="I494" s="87" t="s">
        <v>149</v>
      </c>
      <c r="J494" s="88">
        <v>0</v>
      </c>
      <c r="K494" s="88">
        <v>0</v>
      </c>
      <c r="L494" s="88">
        <v>2728.26</v>
      </c>
      <c r="M494" s="88">
        <f t="shared" si="14"/>
        <v>2728.26</v>
      </c>
    </row>
    <row r="495" spans="1:13" s="89" customFormat="1" ht="11.25" x14ac:dyDescent="0.2">
      <c r="A495" s="2">
        <f t="shared" si="15"/>
        <v>489</v>
      </c>
      <c r="B495" s="2">
        <v>24</v>
      </c>
      <c r="C495" s="90" t="s">
        <v>548</v>
      </c>
      <c r="D495" s="91" t="s">
        <v>570</v>
      </c>
      <c r="E495" s="87" t="s">
        <v>2534</v>
      </c>
      <c r="F495" s="87" t="s">
        <v>2535</v>
      </c>
      <c r="G495" s="87" t="s">
        <v>2536</v>
      </c>
      <c r="H495" s="87" t="s">
        <v>2537</v>
      </c>
      <c r="I495" s="87" t="s">
        <v>149</v>
      </c>
      <c r="J495" s="88">
        <v>0</v>
      </c>
      <c r="K495" s="88">
        <v>0</v>
      </c>
      <c r="L495" s="88">
        <v>0</v>
      </c>
      <c r="M495" s="88">
        <f t="shared" si="14"/>
        <v>0</v>
      </c>
    </row>
    <row r="496" spans="1:13" s="89" customFormat="1" ht="11.25" x14ac:dyDescent="0.2">
      <c r="A496" s="2">
        <f>+A495+1</f>
        <v>490</v>
      </c>
      <c r="B496" s="2">
        <v>24</v>
      </c>
      <c r="C496" s="90" t="s">
        <v>548</v>
      </c>
      <c r="D496" s="91" t="s">
        <v>570</v>
      </c>
      <c r="E496" s="87" t="s">
        <v>2538</v>
      </c>
      <c r="F496" s="87" t="s">
        <v>2539</v>
      </c>
      <c r="G496" s="87" t="s">
        <v>2540</v>
      </c>
      <c r="H496" s="87" t="s">
        <v>2541</v>
      </c>
      <c r="I496" s="87" t="s">
        <v>162</v>
      </c>
      <c r="J496" s="88">
        <v>0</v>
      </c>
      <c r="K496" s="88">
        <v>0</v>
      </c>
      <c r="L496" s="88">
        <v>1891.4</v>
      </c>
      <c r="M496" s="88">
        <f t="shared" si="14"/>
        <v>1891.4</v>
      </c>
    </row>
    <row r="497" spans="1:13" s="89" customFormat="1" ht="11.25" x14ac:dyDescent="0.2">
      <c r="A497" s="2">
        <f t="shared" si="15"/>
        <v>491</v>
      </c>
      <c r="B497" s="2">
        <v>24</v>
      </c>
      <c r="C497" s="90" t="s">
        <v>548</v>
      </c>
      <c r="D497" s="91" t="s">
        <v>570</v>
      </c>
      <c r="E497" s="87" t="s">
        <v>2542</v>
      </c>
      <c r="F497" s="87" t="s">
        <v>2543</v>
      </c>
      <c r="G497" s="87" t="s">
        <v>2544</v>
      </c>
      <c r="H497" s="87" t="s">
        <v>2545</v>
      </c>
      <c r="I497" s="87" t="s">
        <v>149</v>
      </c>
      <c r="J497" s="88">
        <v>0</v>
      </c>
      <c r="K497" s="88">
        <v>0</v>
      </c>
      <c r="L497" s="88">
        <v>2099.37</v>
      </c>
      <c r="M497" s="88">
        <f t="shared" si="14"/>
        <v>2099.37</v>
      </c>
    </row>
    <row r="498" spans="1:13" s="89" customFormat="1" ht="11.25" x14ac:dyDescent="0.2">
      <c r="A498" s="2">
        <f t="shared" si="15"/>
        <v>492</v>
      </c>
      <c r="B498" s="2">
        <v>24</v>
      </c>
      <c r="C498" s="90" t="s">
        <v>548</v>
      </c>
      <c r="D498" s="91" t="s">
        <v>570</v>
      </c>
      <c r="E498" s="87" t="s">
        <v>2546</v>
      </c>
      <c r="F498" s="87" t="s">
        <v>2547</v>
      </c>
      <c r="G498" s="87" t="s">
        <v>2548</v>
      </c>
      <c r="H498" s="87" t="s">
        <v>2549</v>
      </c>
      <c r="I498" s="87" t="s">
        <v>149</v>
      </c>
      <c r="J498" s="88">
        <v>0</v>
      </c>
      <c r="K498" s="88">
        <v>0</v>
      </c>
      <c r="L498" s="88">
        <v>2922.36</v>
      </c>
      <c r="M498" s="88">
        <f t="shared" si="14"/>
        <v>2922.36</v>
      </c>
    </row>
    <row r="499" spans="1:13" s="89" customFormat="1" ht="11.25" x14ac:dyDescent="0.2">
      <c r="A499" s="2">
        <f t="shared" si="15"/>
        <v>493</v>
      </c>
      <c r="B499" s="2">
        <v>24</v>
      </c>
      <c r="C499" s="90" t="s">
        <v>548</v>
      </c>
      <c r="D499" s="91" t="s">
        <v>570</v>
      </c>
      <c r="E499" s="87" t="s">
        <v>2550</v>
      </c>
      <c r="F499" s="87" t="s">
        <v>2551</v>
      </c>
      <c r="G499" s="87" t="s">
        <v>2552</v>
      </c>
      <c r="H499" s="87" t="s">
        <v>2553</v>
      </c>
      <c r="I499" s="87" t="s">
        <v>165</v>
      </c>
      <c r="J499" s="88">
        <v>0</v>
      </c>
      <c r="K499" s="88">
        <v>0</v>
      </c>
      <c r="L499" s="88">
        <v>12976</v>
      </c>
      <c r="M499" s="88">
        <f t="shared" si="14"/>
        <v>12976</v>
      </c>
    </row>
    <row r="500" spans="1:13" s="89" customFormat="1" ht="11.25" x14ac:dyDescent="0.2">
      <c r="A500" s="2">
        <f t="shared" si="15"/>
        <v>494</v>
      </c>
      <c r="B500" s="2">
        <v>24</v>
      </c>
      <c r="C500" s="90" t="s">
        <v>548</v>
      </c>
      <c r="D500" s="91" t="s">
        <v>570</v>
      </c>
      <c r="E500" s="87" t="s">
        <v>2554</v>
      </c>
      <c r="F500" s="87" t="s">
        <v>2555</v>
      </c>
      <c r="G500" s="87" t="s">
        <v>2556</v>
      </c>
      <c r="H500" s="87" t="s">
        <v>2557</v>
      </c>
      <c r="I500" s="87" t="s">
        <v>190</v>
      </c>
      <c r="J500" s="88">
        <v>0</v>
      </c>
      <c r="K500" s="88">
        <v>0</v>
      </c>
      <c r="L500" s="88">
        <v>0</v>
      </c>
      <c r="M500" s="88">
        <f t="shared" si="14"/>
        <v>0</v>
      </c>
    </row>
    <row r="501" spans="1:13" s="89" customFormat="1" ht="11.25" x14ac:dyDescent="0.2">
      <c r="A501" s="2">
        <f t="shared" si="15"/>
        <v>495</v>
      </c>
      <c r="B501" s="2">
        <v>24</v>
      </c>
      <c r="C501" s="90" t="s">
        <v>548</v>
      </c>
      <c r="D501" s="91" t="s">
        <v>570</v>
      </c>
      <c r="E501" s="87" t="s">
        <v>2558</v>
      </c>
      <c r="F501" s="87" t="s">
        <v>2559</v>
      </c>
      <c r="G501" s="87" t="s">
        <v>2560</v>
      </c>
      <c r="H501" s="87" t="s">
        <v>2561</v>
      </c>
      <c r="I501" s="87" t="s">
        <v>190</v>
      </c>
      <c r="J501" s="88">
        <v>0</v>
      </c>
      <c r="K501" s="88">
        <v>0</v>
      </c>
      <c r="L501" s="88">
        <v>0</v>
      </c>
      <c r="M501" s="88">
        <f t="shared" si="14"/>
        <v>0</v>
      </c>
    </row>
    <row r="502" spans="1:13" s="89" customFormat="1" ht="11.25" x14ac:dyDescent="0.2">
      <c r="A502" s="2">
        <f>+A501+1</f>
        <v>496</v>
      </c>
      <c r="B502" s="2">
        <v>24</v>
      </c>
      <c r="C502" s="90" t="s">
        <v>548</v>
      </c>
      <c r="D502" s="91" t="s">
        <v>570</v>
      </c>
      <c r="E502" s="87" t="s">
        <v>2562</v>
      </c>
      <c r="F502" s="87" t="s">
        <v>2563</v>
      </c>
      <c r="G502" s="87" t="s">
        <v>2564</v>
      </c>
      <c r="H502" s="87" t="s">
        <v>2565</v>
      </c>
      <c r="I502" s="87" t="s">
        <v>192</v>
      </c>
      <c r="J502" s="88">
        <v>0</v>
      </c>
      <c r="K502" s="88">
        <v>0</v>
      </c>
      <c r="L502" s="88">
        <v>9250</v>
      </c>
      <c r="M502" s="88">
        <f t="shared" si="14"/>
        <v>9250</v>
      </c>
    </row>
    <row r="503" spans="1:13" s="89" customFormat="1" ht="11.25" x14ac:dyDescent="0.2">
      <c r="A503" s="2">
        <f t="shared" si="15"/>
        <v>497</v>
      </c>
      <c r="B503" s="2">
        <v>24</v>
      </c>
      <c r="C503" s="90" t="s">
        <v>548</v>
      </c>
      <c r="D503" s="91" t="s">
        <v>570</v>
      </c>
      <c r="E503" s="87" t="s">
        <v>2566</v>
      </c>
      <c r="F503" s="87" t="s">
        <v>2567</v>
      </c>
      <c r="G503" s="87" t="s">
        <v>2568</v>
      </c>
      <c r="H503" s="87" t="s">
        <v>2569</v>
      </c>
      <c r="I503" s="87" t="s">
        <v>149</v>
      </c>
      <c r="J503" s="88">
        <v>0</v>
      </c>
      <c r="K503" s="88">
        <v>0</v>
      </c>
      <c r="L503" s="88">
        <v>0</v>
      </c>
      <c r="M503" s="88">
        <f t="shared" si="14"/>
        <v>0</v>
      </c>
    </row>
    <row r="504" spans="1:13" s="89" customFormat="1" ht="11.25" x14ac:dyDescent="0.2">
      <c r="A504" s="2">
        <f t="shared" si="15"/>
        <v>498</v>
      </c>
      <c r="B504" s="2">
        <v>24</v>
      </c>
      <c r="C504" s="90" t="s">
        <v>548</v>
      </c>
      <c r="D504" s="91" t="s">
        <v>570</v>
      </c>
      <c r="E504" s="87" t="s">
        <v>2570</v>
      </c>
      <c r="F504" s="87" t="s">
        <v>2571</v>
      </c>
      <c r="G504" s="87" t="s">
        <v>2572</v>
      </c>
      <c r="H504" s="87" t="s">
        <v>2573</v>
      </c>
      <c r="I504" s="87" t="s">
        <v>149</v>
      </c>
      <c r="J504" s="88">
        <v>0</v>
      </c>
      <c r="K504" s="88">
        <v>0</v>
      </c>
      <c r="L504" s="88">
        <v>0</v>
      </c>
      <c r="M504" s="88">
        <f t="shared" si="14"/>
        <v>0</v>
      </c>
    </row>
    <row r="505" spans="1:13" s="89" customFormat="1" ht="11.25" x14ac:dyDescent="0.2">
      <c r="A505" s="2">
        <f>+A504+1</f>
        <v>499</v>
      </c>
      <c r="B505" s="2">
        <v>24</v>
      </c>
      <c r="C505" s="90" t="s">
        <v>548</v>
      </c>
      <c r="D505" s="91" t="s">
        <v>570</v>
      </c>
      <c r="E505" s="87" t="s">
        <v>2574</v>
      </c>
      <c r="F505" s="87" t="s">
        <v>2575</v>
      </c>
      <c r="G505" s="87" t="s">
        <v>2576</v>
      </c>
      <c r="H505" s="87" t="s">
        <v>2577</v>
      </c>
      <c r="I505" s="87" t="s">
        <v>203</v>
      </c>
      <c r="J505" s="88">
        <v>0</v>
      </c>
      <c r="K505" s="88">
        <v>0</v>
      </c>
      <c r="L505" s="88">
        <v>6414.7150000000001</v>
      </c>
      <c r="M505" s="88">
        <f t="shared" si="14"/>
        <v>6414.7150000000001</v>
      </c>
    </row>
    <row r="506" spans="1:13" s="89" customFormat="1" ht="11.25" x14ac:dyDescent="0.2">
      <c r="A506" s="2">
        <f t="shared" si="15"/>
        <v>500</v>
      </c>
      <c r="B506" s="2">
        <v>24</v>
      </c>
      <c r="C506" s="90" t="s">
        <v>548</v>
      </c>
      <c r="D506" s="91" t="s">
        <v>570</v>
      </c>
      <c r="E506" s="87" t="s">
        <v>2578</v>
      </c>
      <c r="F506" s="87" t="s">
        <v>2579</v>
      </c>
      <c r="G506" s="87" t="s">
        <v>2580</v>
      </c>
      <c r="H506" s="87" t="s">
        <v>2581</v>
      </c>
      <c r="I506" s="87" t="s">
        <v>173</v>
      </c>
      <c r="J506" s="88">
        <v>0</v>
      </c>
      <c r="K506" s="88">
        <v>0</v>
      </c>
      <c r="L506" s="88">
        <v>0</v>
      </c>
      <c r="M506" s="88">
        <f t="shared" si="14"/>
        <v>0</v>
      </c>
    </row>
    <row r="507" spans="1:13" s="89" customFormat="1" ht="11.25" x14ac:dyDescent="0.2">
      <c r="A507" s="2">
        <f>+A506+1</f>
        <v>501</v>
      </c>
      <c r="B507" s="2">
        <v>24</v>
      </c>
      <c r="C507" s="90" t="s">
        <v>548</v>
      </c>
      <c r="D507" s="91" t="s">
        <v>570</v>
      </c>
      <c r="E507" s="87" t="s">
        <v>2582</v>
      </c>
      <c r="F507" s="87" t="s">
        <v>2583</v>
      </c>
      <c r="G507" s="87" t="s">
        <v>2584</v>
      </c>
      <c r="H507" s="87" t="s">
        <v>2585</v>
      </c>
      <c r="I507" s="87" t="s">
        <v>180</v>
      </c>
      <c r="J507" s="88">
        <v>0</v>
      </c>
      <c r="K507" s="88">
        <v>0</v>
      </c>
      <c r="L507" s="88">
        <v>3898</v>
      </c>
      <c r="M507" s="88">
        <f t="shared" si="14"/>
        <v>3898</v>
      </c>
    </row>
    <row r="508" spans="1:13" s="89" customFormat="1" ht="11.25" x14ac:dyDescent="0.2">
      <c r="A508" s="2">
        <f t="shared" si="15"/>
        <v>502</v>
      </c>
      <c r="B508" s="2">
        <v>24</v>
      </c>
      <c r="C508" s="90" t="s">
        <v>548</v>
      </c>
      <c r="D508" s="91" t="s">
        <v>570</v>
      </c>
      <c r="E508" s="87" t="s">
        <v>2586</v>
      </c>
      <c r="F508" s="87" t="s">
        <v>2587</v>
      </c>
      <c r="G508" s="87" t="s">
        <v>2588</v>
      </c>
      <c r="H508" s="87" t="s">
        <v>2589</v>
      </c>
      <c r="I508" s="87" t="s">
        <v>145</v>
      </c>
      <c r="J508" s="88">
        <v>0</v>
      </c>
      <c r="K508" s="88">
        <v>0</v>
      </c>
      <c r="L508" s="88">
        <v>10940.22</v>
      </c>
      <c r="M508" s="88">
        <f t="shared" si="14"/>
        <v>10940.22</v>
      </c>
    </row>
    <row r="509" spans="1:13" s="89" customFormat="1" ht="11.25" x14ac:dyDescent="0.2">
      <c r="A509" s="2">
        <f t="shared" si="15"/>
        <v>503</v>
      </c>
      <c r="B509" s="2">
        <v>24</v>
      </c>
      <c r="C509" s="90" t="s">
        <v>548</v>
      </c>
      <c r="D509" s="91" t="s">
        <v>570</v>
      </c>
      <c r="E509" s="87" t="s">
        <v>2590</v>
      </c>
      <c r="F509" s="87" t="s">
        <v>2591</v>
      </c>
      <c r="G509" s="87" t="s">
        <v>2592</v>
      </c>
      <c r="H509" s="87" t="s">
        <v>2593</v>
      </c>
      <c r="I509" s="87" t="s">
        <v>170</v>
      </c>
      <c r="J509" s="88">
        <v>0</v>
      </c>
      <c r="K509" s="88">
        <v>0</v>
      </c>
      <c r="L509" s="88">
        <v>6701.9859999999999</v>
      </c>
      <c r="M509" s="88">
        <f t="shared" si="14"/>
        <v>6701.9859999999999</v>
      </c>
    </row>
    <row r="510" spans="1:13" s="89" customFormat="1" ht="11.25" x14ac:dyDescent="0.2">
      <c r="A510" s="2">
        <f t="shared" si="15"/>
        <v>504</v>
      </c>
      <c r="B510" s="2">
        <v>24</v>
      </c>
      <c r="C510" s="90" t="s">
        <v>548</v>
      </c>
      <c r="D510" s="91" t="s">
        <v>570</v>
      </c>
      <c r="E510" s="87" t="s">
        <v>2594</v>
      </c>
      <c r="F510" s="87" t="s">
        <v>2595</v>
      </c>
      <c r="G510" s="87" t="s">
        <v>2596</v>
      </c>
      <c r="H510" s="87" t="s">
        <v>2597</v>
      </c>
      <c r="I510" s="87" t="s">
        <v>203</v>
      </c>
      <c r="J510" s="88">
        <v>0</v>
      </c>
      <c r="K510" s="88">
        <v>0</v>
      </c>
      <c r="L510" s="88">
        <v>1955.3320000000001</v>
      </c>
      <c r="M510" s="88">
        <f t="shared" si="14"/>
        <v>1955.3320000000001</v>
      </c>
    </row>
    <row r="511" spans="1:13" s="89" customFormat="1" ht="11.25" x14ac:dyDescent="0.2">
      <c r="A511" s="2">
        <f t="shared" si="15"/>
        <v>505</v>
      </c>
      <c r="B511" s="2">
        <v>24</v>
      </c>
      <c r="C511" s="90" t="s">
        <v>548</v>
      </c>
      <c r="D511" s="91" t="s">
        <v>570</v>
      </c>
      <c r="E511" s="87" t="s">
        <v>2598</v>
      </c>
      <c r="F511" s="87" t="s">
        <v>2599</v>
      </c>
      <c r="G511" s="87" t="s">
        <v>2600</v>
      </c>
      <c r="H511" s="87" t="s">
        <v>2601</v>
      </c>
      <c r="I511" s="87" t="s">
        <v>147</v>
      </c>
      <c r="J511" s="88">
        <v>0</v>
      </c>
      <c r="K511" s="88">
        <v>0</v>
      </c>
      <c r="L511" s="88">
        <v>1999.942</v>
      </c>
      <c r="M511" s="88">
        <f t="shared" si="14"/>
        <v>1999.942</v>
      </c>
    </row>
    <row r="512" spans="1:13" s="89" customFormat="1" ht="11.25" x14ac:dyDescent="0.2">
      <c r="A512" s="2">
        <f t="shared" si="15"/>
        <v>506</v>
      </c>
      <c r="B512" s="2">
        <v>24</v>
      </c>
      <c r="C512" s="90" t="s">
        <v>548</v>
      </c>
      <c r="D512" s="91" t="s">
        <v>570</v>
      </c>
      <c r="E512" s="87" t="s">
        <v>2602</v>
      </c>
      <c r="F512" s="87" t="s">
        <v>2603</v>
      </c>
      <c r="G512" s="87" t="s">
        <v>2604</v>
      </c>
      <c r="H512" s="87" t="s">
        <v>2605</v>
      </c>
      <c r="I512" s="87" t="s">
        <v>148</v>
      </c>
      <c r="J512" s="88">
        <v>0</v>
      </c>
      <c r="K512" s="88">
        <v>0</v>
      </c>
      <c r="L512" s="88">
        <v>14890.62</v>
      </c>
      <c r="M512" s="88">
        <f t="shared" si="14"/>
        <v>14890.62</v>
      </c>
    </row>
    <row r="513" spans="1:13" s="89" customFormat="1" ht="11.25" x14ac:dyDescent="0.2">
      <c r="A513" s="2">
        <f t="shared" si="15"/>
        <v>507</v>
      </c>
      <c r="B513" s="2">
        <v>24</v>
      </c>
      <c r="C513" s="90" t="s">
        <v>548</v>
      </c>
      <c r="D513" s="91" t="s">
        <v>570</v>
      </c>
      <c r="E513" s="87" t="s">
        <v>2606</v>
      </c>
      <c r="F513" s="87" t="s">
        <v>2607</v>
      </c>
      <c r="G513" s="87" t="s">
        <v>2608</v>
      </c>
      <c r="H513" s="87" t="s">
        <v>2609</v>
      </c>
      <c r="I513" s="87" t="s">
        <v>148</v>
      </c>
      <c r="J513" s="88">
        <v>0</v>
      </c>
      <c r="K513" s="88">
        <v>0</v>
      </c>
      <c r="L513" s="88">
        <v>1998.4</v>
      </c>
      <c r="M513" s="88">
        <f t="shared" si="14"/>
        <v>1998.4</v>
      </c>
    </row>
    <row r="514" spans="1:13" s="89" customFormat="1" ht="11.25" x14ac:dyDescent="0.2">
      <c r="A514" s="2">
        <f t="shared" si="15"/>
        <v>508</v>
      </c>
      <c r="B514" s="2">
        <v>24</v>
      </c>
      <c r="C514" s="90" t="s">
        <v>548</v>
      </c>
      <c r="D514" s="91" t="s">
        <v>570</v>
      </c>
      <c r="E514" s="87" t="s">
        <v>2610</v>
      </c>
      <c r="F514" s="87" t="s">
        <v>2611</v>
      </c>
      <c r="G514" s="87" t="s">
        <v>2612</v>
      </c>
      <c r="H514" s="87" t="s">
        <v>2613</v>
      </c>
      <c r="I514" s="87" t="s">
        <v>149</v>
      </c>
      <c r="J514" s="88">
        <v>0</v>
      </c>
      <c r="K514" s="88">
        <v>0</v>
      </c>
      <c r="L514" s="88">
        <v>1732.36</v>
      </c>
      <c r="M514" s="88">
        <f t="shared" si="14"/>
        <v>1732.36</v>
      </c>
    </row>
    <row r="515" spans="1:13" s="89" customFormat="1" ht="11.25" x14ac:dyDescent="0.2">
      <c r="A515" s="2">
        <f t="shared" si="15"/>
        <v>509</v>
      </c>
      <c r="B515" s="2">
        <v>24</v>
      </c>
      <c r="C515" s="90" t="s">
        <v>548</v>
      </c>
      <c r="D515" s="91" t="s">
        <v>570</v>
      </c>
      <c r="E515" s="87" t="s">
        <v>2614</v>
      </c>
      <c r="F515" s="87" t="s">
        <v>2615</v>
      </c>
      <c r="G515" s="87" t="s">
        <v>2616</v>
      </c>
      <c r="H515" s="87" t="s">
        <v>2617</v>
      </c>
      <c r="I515" s="87" t="s">
        <v>162</v>
      </c>
      <c r="J515" s="88">
        <v>0</v>
      </c>
      <c r="K515" s="88">
        <v>0</v>
      </c>
      <c r="L515" s="88">
        <v>10035</v>
      </c>
      <c r="M515" s="88">
        <f t="shared" si="14"/>
        <v>10035</v>
      </c>
    </row>
    <row r="516" spans="1:13" s="89" customFormat="1" ht="11.25" x14ac:dyDescent="0.2">
      <c r="A516" s="2">
        <f t="shared" si="15"/>
        <v>510</v>
      </c>
      <c r="B516" s="2">
        <v>24</v>
      </c>
      <c r="C516" s="90" t="s">
        <v>548</v>
      </c>
      <c r="D516" s="91" t="s">
        <v>570</v>
      </c>
      <c r="E516" s="87" t="s">
        <v>2618</v>
      </c>
      <c r="F516" s="87" t="s">
        <v>2619</v>
      </c>
      <c r="G516" s="87" t="s">
        <v>2620</v>
      </c>
      <c r="H516" s="87" t="s">
        <v>2621</v>
      </c>
      <c r="I516" s="87" t="s">
        <v>205</v>
      </c>
      <c r="J516" s="88">
        <v>0</v>
      </c>
      <c r="K516" s="88">
        <v>0</v>
      </c>
      <c r="L516" s="88">
        <v>1805.6849999999999</v>
      </c>
      <c r="M516" s="88">
        <f t="shared" si="14"/>
        <v>1805.6849999999999</v>
      </c>
    </row>
    <row r="517" spans="1:13" s="89" customFormat="1" ht="11.25" x14ac:dyDescent="0.2">
      <c r="A517" s="2">
        <f t="shared" si="15"/>
        <v>511</v>
      </c>
      <c r="B517" s="2">
        <v>24</v>
      </c>
      <c r="C517" s="90" t="s">
        <v>548</v>
      </c>
      <c r="D517" s="91" t="s">
        <v>570</v>
      </c>
      <c r="E517" s="87" t="s">
        <v>2622</v>
      </c>
      <c r="F517" s="87" t="s">
        <v>2623</v>
      </c>
      <c r="G517" s="87" t="s">
        <v>2624</v>
      </c>
      <c r="H517" s="87" t="s">
        <v>2625</v>
      </c>
      <c r="I517" s="87" t="s">
        <v>255</v>
      </c>
      <c r="J517" s="88">
        <v>0</v>
      </c>
      <c r="K517" s="88">
        <v>0</v>
      </c>
      <c r="L517" s="88">
        <v>2075.16</v>
      </c>
      <c r="M517" s="88">
        <f t="shared" si="14"/>
        <v>2075.16</v>
      </c>
    </row>
    <row r="518" spans="1:13" s="89" customFormat="1" ht="11.25" x14ac:dyDescent="0.2">
      <c r="A518" s="2">
        <f t="shared" si="15"/>
        <v>512</v>
      </c>
      <c r="B518" s="2">
        <v>24</v>
      </c>
      <c r="C518" s="90" t="s">
        <v>548</v>
      </c>
      <c r="D518" s="91" t="s">
        <v>570</v>
      </c>
      <c r="E518" s="87" t="s">
        <v>2626</v>
      </c>
      <c r="F518" s="87" t="s">
        <v>2627</v>
      </c>
      <c r="G518" s="87" t="s">
        <v>2628</v>
      </c>
      <c r="H518" s="87" t="s">
        <v>2629</v>
      </c>
      <c r="I518" s="87" t="s">
        <v>9</v>
      </c>
      <c r="J518" s="88">
        <v>0</v>
      </c>
      <c r="K518" s="88">
        <v>0</v>
      </c>
      <c r="L518" s="88">
        <v>12595.819</v>
      </c>
      <c r="M518" s="88">
        <f t="shared" si="14"/>
        <v>12595.819</v>
      </c>
    </row>
    <row r="519" spans="1:13" s="89" customFormat="1" ht="11.25" x14ac:dyDescent="0.2">
      <c r="A519" s="2">
        <f t="shared" si="15"/>
        <v>513</v>
      </c>
      <c r="B519" s="2">
        <v>24</v>
      </c>
      <c r="C519" s="90" t="s">
        <v>548</v>
      </c>
      <c r="D519" s="91" t="s">
        <v>570</v>
      </c>
      <c r="E519" s="87" t="s">
        <v>2630</v>
      </c>
      <c r="F519" s="87" t="s">
        <v>2631</v>
      </c>
      <c r="G519" s="87" t="s">
        <v>2632</v>
      </c>
      <c r="H519" s="87" t="s">
        <v>2633</v>
      </c>
      <c r="I519" s="87" t="s">
        <v>173</v>
      </c>
      <c r="J519" s="88">
        <v>0</v>
      </c>
      <c r="K519" s="88">
        <v>0</v>
      </c>
      <c r="L519" s="88">
        <v>2900.72</v>
      </c>
      <c r="M519" s="88">
        <f t="shared" si="14"/>
        <v>2900.72</v>
      </c>
    </row>
    <row r="520" spans="1:13" s="89" customFormat="1" ht="11.25" x14ac:dyDescent="0.2">
      <c r="A520" s="2">
        <f t="shared" si="15"/>
        <v>514</v>
      </c>
      <c r="B520" s="2">
        <v>24</v>
      </c>
      <c r="C520" s="90" t="s">
        <v>548</v>
      </c>
      <c r="D520" s="91" t="s">
        <v>570</v>
      </c>
      <c r="E520" s="87" t="s">
        <v>2634</v>
      </c>
      <c r="F520" s="87" t="s">
        <v>2635</v>
      </c>
      <c r="G520" s="87" t="s">
        <v>2636</v>
      </c>
      <c r="H520" s="87" t="s">
        <v>1005</v>
      </c>
      <c r="I520" s="87" t="s">
        <v>744</v>
      </c>
      <c r="J520" s="88">
        <v>0</v>
      </c>
      <c r="K520" s="88">
        <v>0</v>
      </c>
      <c r="L520" s="88">
        <v>7222.6</v>
      </c>
      <c r="M520" s="88">
        <f t="shared" ref="M520:M583" si="16">SUM(J520:L520)</f>
        <v>7222.6</v>
      </c>
    </row>
    <row r="521" spans="1:13" s="89" customFormat="1" ht="11.25" x14ac:dyDescent="0.2">
      <c r="A521" s="2">
        <f t="shared" si="15"/>
        <v>515</v>
      </c>
      <c r="B521" s="2">
        <v>24</v>
      </c>
      <c r="C521" s="90" t="s">
        <v>548</v>
      </c>
      <c r="D521" s="91" t="s">
        <v>570</v>
      </c>
      <c r="E521" s="87" t="s">
        <v>2637</v>
      </c>
      <c r="F521" s="87" t="s">
        <v>2638</v>
      </c>
      <c r="G521" s="87" t="s">
        <v>2639</v>
      </c>
      <c r="H521" s="87" t="s">
        <v>2640</v>
      </c>
      <c r="I521" s="87" t="s">
        <v>744</v>
      </c>
      <c r="J521" s="88">
        <v>0</v>
      </c>
      <c r="K521" s="88">
        <v>0</v>
      </c>
      <c r="L521" s="88">
        <v>1459.5350000000001</v>
      </c>
      <c r="M521" s="88">
        <f t="shared" si="16"/>
        <v>1459.5350000000001</v>
      </c>
    </row>
    <row r="522" spans="1:13" s="89" customFormat="1" ht="11.25" x14ac:dyDescent="0.2">
      <c r="A522" s="2">
        <f t="shared" ref="A522:A585" si="17">+A521+1</f>
        <v>516</v>
      </c>
      <c r="B522" s="2">
        <v>24</v>
      </c>
      <c r="C522" s="90" t="s">
        <v>548</v>
      </c>
      <c r="D522" s="91" t="s">
        <v>570</v>
      </c>
      <c r="E522" s="87" t="s">
        <v>2641</v>
      </c>
      <c r="F522" s="87" t="s">
        <v>2642</v>
      </c>
      <c r="G522" s="87" t="s">
        <v>2643</v>
      </c>
      <c r="H522" s="87" t="s">
        <v>1309</v>
      </c>
      <c r="I522" s="87" t="s">
        <v>744</v>
      </c>
      <c r="J522" s="88">
        <v>0</v>
      </c>
      <c r="K522" s="88">
        <v>0</v>
      </c>
      <c r="L522" s="88">
        <v>14993.48</v>
      </c>
      <c r="M522" s="88">
        <f t="shared" si="16"/>
        <v>14993.48</v>
      </c>
    </row>
    <row r="523" spans="1:13" s="89" customFormat="1" ht="11.25" x14ac:dyDescent="0.2">
      <c r="A523" s="2">
        <f t="shared" si="17"/>
        <v>517</v>
      </c>
      <c r="B523" s="2">
        <v>24</v>
      </c>
      <c r="C523" s="90" t="s">
        <v>548</v>
      </c>
      <c r="D523" s="91" t="s">
        <v>570</v>
      </c>
      <c r="E523" s="87" t="s">
        <v>2644</v>
      </c>
      <c r="F523" s="87" t="s">
        <v>2645</v>
      </c>
      <c r="G523" s="87" t="s">
        <v>2646</v>
      </c>
      <c r="H523" s="87" t="s">
        <v>2647</v>
      </c>
      <c r="I523" s="87" t="s">
        <v>162</v>
      </c>
      <c r="J523" s="88">
        <v>0</v>
      </c>
      <c r="K523" s="88">
        <v>0</v>
      </c>
      <c r="L523" s="88">
        <v>1821.97</v>
      </c>
      <c r="M523" s="88">
        <f t="shared" si="16"/>
        <v>1821.97</v>
      </c>
    </row>
    <row r="524" spans="1:13" s="89" customFormat="1" ht="11.25" x14ac:dyDescent="0.2">
      <c r="A524" s="2">
        <f t="shared" si="17"/>
        <v>518</v>
      </c>
      <c r="B524" s="2">
        <v>24</v>
      </c>
      <c r="C524" s="90" t="s">
        <v>548</v>
      </c>
      <c r="D524" s="91" t="s">
        <v>570</v>
      </c>
      <c r="E524" s="87" t="s">
        <v>2648</v>
      </c>
      <c r="F524" s="87" t="s">
        <v>2649</v>
      </c>
      <c r="G524" s="87" t="s">
        <v>2650</v>
      </c>
      <c r="H524" s="87" t="s">
        <v>2651</v>
      </c>
      <c r="I524" s="87" t="s">
        <v>159</v>
      </c>
      <c r="J524" s="88">
        <v>0</v>
      </c>
      <c r="K524" s="88">
        <v>0</v>
      </c>
      <c r="L524" s="88">
        <v>14046.174999999999</v>
      </c>
      <c r="M524" s="88">
        <f t="shared" si="16"/>
        <v>14046.174999999999</v>
      </c>
    </row>
    <row r="525" spans="1:13" s="89" customFormat="1" ht="11.25" x14ac:dyDescent="0.2">
      <c r="A525" s="2">
        <f t="shared" si="17"/>
        <v>519</v>
      </c>
      <c r="B525" s="2">
        <v>24</v>
      </c>
      <c r="C525" s="90" t="s">
        <v>548</v>
      </c>
      <c r="D525" s="91" t="s">
        <v>570</v>
      </c>
      <c r="E525" s="87" t="s">
        <v>2652</v>
      </c>
      <c r="F525" s="87" t="s">
        <v>2653</v>
      </c>
      <c r="G525" s="87" t="s">
        <v>2654</v>
      </c>
      <c r="H525" s="87" t="s">
        <v>2655</v>
      </c>
      <c r="I525" s="87" t="s">
        <v>162</v>
      </c>
      <c r="J525" s="88">
        <v>0</v>
      </c>
      <c r="K525" s="88">
        <v>0</v>
      </c>
      <c r="L525" s="88">
        <v>13959.085999999999</v>
      </c>
      <c r="M525" s="88">
        <f t="shared" si="16"/>
        <v>13959.085999999999</v>
      </c>
    </row>
    <row r="526" spans="1:13" s="89" customFormat="1" ht="11.25" x14ac:dyDescent="0.2">
      <c r="A526" s="2">
        <f t="shared" si="17"/>
        <v>520</v>
      </c>
      <c r="B526" s="2">
        <v>24</v>
      </c>
      <c r="C526" s="90" t="s">
        <v>548</v>
      </c>
      <c r="D526" s="91" t="s">
        <v>570</v>
      </c>
      <c r="E526" s="87" t="s">
        <v>2656</v>
      </c>
      <c r="F526" s="87" t="s">
        <v>2657</v>
      </c>
      <c r="G526" s="87" t="s">
        <v>2658</v>
      </c>
      <c r="H526" s="87" t="s">
        <v>2659</v>
      </c>
      <c r="I526" s="87" t="s">
        <v>162</v>
      </c>
      <c r="J526" s="88">
        <v>0</v>
      </c>
      <c r="K526" s="88">
        <v>0</v>
      </c>
      <c r="L526" s="88">
        <v>1984.9</v>
      </c>
      <c r="M526" s="88">
        <f t="shared" si="16"/>
        <v>1984.9</v>
      </c>
    </row>
    <row r="527" spans="1:13" s="89" customFormat="1" ht="11.25" x14ac:dyDescent="0.2">
      <c r="A527" s="2">
        <f t="shared" si="17"/>
        <v>521</v>
      </c>
      <c r="B527" s="2">
        <v>24</v>
      </c>
      <c r="C527" s="90" t="s">
        <v>570</v>
      </c>
      <c r="D527" s="91" t="s">
        <v>570</v>
      </c>
      <c r="E527" s="87" t="s">
        <v>2660</v>
      </c>
      <c r="F527" s="87" t="s">
        <v>1562</v>
      </c>
      <c r="G527" s="87" t="s">
        <v>2661</v>
      </c>
      <c r="H527" s="87" t="s">
        <v>1564</v>
      </c>
      <c r="I527" s="87" t="s">
        <v>148</v>
      </c>
      <c r="J527" s="88">
        <v>0</v>
      </c>
      <c r="K527" s="88">
        <v>0</v>
      </c>
      <c r="L527" s="88">
        <v>0</v>
      </c>
      <c r="M527" s="88">
        <f t="shared" si="16"/>
        <v>0</v>
      </c>
    </row>
    <row r="528" spans="1:13" s="89" customFormat="1" ht="11.25" x14ac:dyDescent="0.2">
      <c r="A528" s="2">
        <f t="shared" si="17"/>
        <v>522</v>
      </c>
      <c r="B528" s="2">
        <v>24</v>
      </c>
      <c r="C528" s="90" t="s">
        <v>548</v>
      </c>
      <c r="D528" s="91" t="s">
        <v>570</v>
      </c>
      <c r="E528" s="87" t="s">
        <v>2662</v>
      </c>
      <c r="F528" s="87" t="s">
        <v>2663</v>
      </c>
      <c r="G528" s="87" t="s">
        <v>2664</v>
      </c>
      <c r="H528" s="87" t="s">
        <v>2665</v>
      </c>
      <c r="I528" s="87" t="s">
        <v>190</v>
      </c>
      <c r="J528" s="88">
        <v>0</v>
      </c>
      <c r="K528" s="88">
        <v>0</v>
      </c>
      <c r="L528" s="88">
        <v>0</v>
      </c>
      <c r="M528" s="88">
        <f t="shared" si="16"/>
        <v>0</v>
      </c>
    </row>
    <row r="529" spans="1:13" s="89" customFormat="1" ht="11.25" x14ac:dyDescent="0.2">
      <c r="A529" s="2">
        <f>+A528+1</f>
        <v>523</v>
      </c>
      <c r="B529" s="2">
        <v>24</v>
      </c>
      <c r="C529" s="90" t="s">
        <v>548</v>
      </c>
      <c r="D529" s="91" t="s">
        <v>570</v>
      </c>
      <c r="E529" s="87" t="s">
        <v>2666</v>
      </c>
      <c r="F529" s="87" t="s">
        <v>2667</v>
      </c>
      <c r="G529" s="87" t="s">
        <v>2668</v>
      </c>
      <c r="H529" s="87" t="s">
        <v>2669</v>
      </c>
      <c r="I529" s="87" t="s">
        <v>187</v>
      </c>
      <c r="J529" s="88">
        <v>0</v>
      </c>
      <c r="K529" s="88">
        <v>0</v>
      </c>
      <c r="L529" s="88">
        <v>12868.34</v>
      </c>
      <c r="M529" s="88">
        <f t="shared" si="16"/>
        <v>12868.34</v>
      </c>
    </row>
    <row r="530" spans="1:13" s="89" customFormat="1" ht="11.25" x14ac:dyDescent="0.2">
      <c r="A530" s="2">
        <f t="shared" si="17"/>
        <v>524</v>
      </c>
      <c r="B530" s="2">
        <v>24</v>
      </c>
      <c r="C530" s="90" t="s">
        <v>548</v>
      </c>
      <c r="D530" s="91" t="s">
        <v>570</v>
      </c>
      <c r="E530" s="87" t="s">
        <v>2670</v>
      </c>
      <c r="F530" s="87" t="s">
        <v>2671</v>
      </c>
      <c r="G530" s="87" t="s">
        <v>2672</v>
      </c>
      <c r="H530" s="87" t="s">
        <v>1164</v>
      </c>
      <c r="I530" s="87" t="s">
        <v>170</v>
      </c>
      <c r="J530" s="88">
        <v>0</v>
      </c>
      <c r="K530" s="88">
        <v>0</v>
      </c>
      <c r="L530" s="88">
        <v>0</v>
      </c>
      <c r="M530" s="88">
        <f t="shared" si="16"/>
        <v>0</v>
      </c>
    </row>
    <row r="531" spans="1:13" s="89" customFormat="1" ht="11.25" x14ac:dyDescent="0.2">
      <c r="A531" s="2">
        <f>+A530+1</f>
        <v>525</v>
      </c>
      <c r="B531" s="2">
        <v>24</v>
      </c>
      <c r="C531" s="90" t="s">
        <v>548</v>
      </c>
      <c r="D531" s="91" t="s">
        <v>570</v>
      </c>
      <c r="E531" s="87" t="s">
        <v>2673</v>
      </c>
      <c r="F531" s="87" t="s">
        <v>2674</v>
      </c>
      <c r="G531" s="87" t="s">
        <v>2675</v>
      </c>
      <c r="H531" s="87" t="s">
        <v>2676</v>
      </c>
      <c r="I531" s="87" t="s">
        <v>190</v>
      </c>
      <c r="J531" s="88">
        <v>0</v>
      </c>
      <c r="K531" s="88">
        <v>0</v>
      </c>
      <c r="L531" s="88">
        <v>1928.87</v>
      </c>
      <c r="M531" s="88">
        <f t="shared" si="16"/>
        <v>1928.87</v>
      </c>
    </row>
    <row r="532" spans="1:13" s="89" customFormat="1" ht="11.25" x14ac:dyDescent="0.2">
      <c r="A532" s="2">
        <f t="shared" si="17"/>
        <v>526</v>
      </c>
      <c r="B532" s="2">
        <v>24</v>
      </c>
      <c r="C532" s="90" t="s">
        <v>548</v>
      </c>
      <c r="D532" s="91" t="s">
        <v>570</v>
      </c>
      <c r="E532" s="87" t="s">
        <v>2677</v>
      </c>
      <c r="F532" s="87" t="s">
        <v>2678</v>
      </c>
      <c r="G532" s="87" t="s">
        <v>2679</v>
      </c>
      <c r="H532" s="87" t="s">
        <v>2680</v>
      </c>
      <c r="I532" s="87" t="s">
        <v>202</v>
      </c>
      <c r="J532" s="88">
        <v>0</v>
      </c>
      <c r="K532" s="88">
        <v>0</v>
      </c>
      <c r="L532" s="88">
        <v>0</v>
      </c>
      <c r="M532" s="88">
        <f t="shared" si="16"/>
        <v>0</v>
      </c>
    </row>
    <row r="533" spans="1:13" s="89" customFormat="1" ht="11.25" x14ac:dyDescent="0.2">
      <c r="A533" s="2">
        <f>+A532+1</f>
        <v>527</v>
      </c>
      <c r="B533" s="2">
        <v>24</v>
      </c>
      <c r="C533" s="90" t="s">
        <v>548</v>
      </c>
      <c r="D533" s="91" t="s">
        <v>570</v>
      </c>
      <c r="E533" s="87" t="s">
        <v>2681</v>
      </c>
      <c r="F533" s="87" t="s">
        <v>2682</v>
      </c>
      <c r="G533" s="87" t="s">
        <v>2683</v>
      </c>
      <c r="H533" s="87" t="s">
        <v>2684</v>
      </c>
      <c r="I533" s="87" t="s">
        <v>197</v>
      </c>
      <c r="J533" s="88">
        <v>0</v>
      </c>
      <c r="K533" s="88">
        <v>0</v>
      </c>
      <c r="L533" s="88">
        <v>9490.9599999999991</v>
      </c>
      <c r="M533" s="88">
        <f t="shared" si="16"/>
        <v>9490.9599999999991</v>
      </c>
    </row>
    <row r="534" spans="1:13" s="89" customFormat="1" ht="11.25" x14ac:dyDescent="0.2">
      <c r="A534" s="2">
        <f t="shared" si="17"/>
        <v>528</v>
      </c>
      <c r="B534" s="2">
        <v>24</v>
      </c>
      <c r="C534" s="90" t="s">
        <v>548</v>
      </c>
      <c r="D534" s="91" t="s">
        <v>570</v>
      </c>
      <c r="E534" s="87" t="s">
        <v>2685</v>
      </c>
      <c r="F534" s="87" t="s">
        <v>2686</v>
      </c>
      <c r="G534" s="87" t="s">
        <v>2687</v>
      </c>
      <c r="H534" s="87" t="s">
        <v>2688</v>
      </c>
      <c r="I534" s="87" t="s">
        <v>197</v>
      </c>
      <c r="J534" s="88">
        <v>0</v>
      </c>
      <c r="K534" s="88">
        <v>0</v>
      </c>
      <c r="L534" s="88">
        <v>0</v>
      </c>
      <c r="M534" s="88">
        <f t="shared" si="16"/>
        <v>0</v>
      </c>
    </row>
    <row r="535" spans="1:13" s="89" customFormat="1" ht="11.25" x14ac:dyDescent="0.2">
      <c r="A535" s="2">
        <f>+A534+1</f>
        <v>529</v>
      </c>
      <c r="B535" s="2">
        <v>24</v>
      </c>
      <c r="C535" s="90" t="s">
        <v>548</v>
      </c>
      <c r="D535" s="91" t="s">
        <v>570</v>
      </c>
      <c r="E535" s="87" t="s">
        <v>2689</v>
      </c>
      <c r="F535" s="87" t="s">
        <v>2690</v>
      </c>
      <c r="G535" s="87" t="s">
        <v>2691</v>
      </c>
      <c r="H535" s="87" t="s">
        <v>2692</v>
      </c>
      <c r="I535" s="87" t="s">
        <v>197</v>
      </c>
      <c r="J535" s="88">
        <v>0</v>
      </c>
      <c r="K535" s="88">
        <v>0</v>
      </c>
      <c r="L535" s="88">
        <v>6913.16</v>
      </c>
      <c r="M535" s="88">
        <f t="shared" si="16"/>
        <v>6913.16</v>
      </c>
    </row>
    <row r="536" spans="1:13" s="89" customFormat="1" ht="11.25" x14ac:dyDescent="0.2">
      <c r="A536" s="2">
        <f t="shared" si="17"/>
        <v>530</v>
      </c>
      <c r="B536" s="2">
        <v>24</v>
      </c>
      <c r="C536" s="90" t="s">
        <v>548</v>
      </c>
      <c r="D536" s="91" t="s">
        <v>570</v>
      </c>
      <c r="E536" s="87" t="s">
        <v>2693</v>
      </c>
      <c r="F536" s="87" t="s">
        <v>2694</v>
      </c>
      <c r="G536" s="87" t="s">
        <v>2695</v>
      </c>
      <c r="H536" s="87" t="s">
        <v>2696</v>
      </c>
      <c r="I536" s="87" t="s">
        <v>2697</v>
      </c>
      <c r="J536" s="88">
        <v>0</v>
      </c>
      <c r="K536" s="88">
        <v>0</v>
      </c>
      <c r="L536" s="88">
        <v>3220</v>
      </c>
      <c r="M536" s="88">
        <f t="shared" si="16"/>
        <v>3220</v>
      </c>
    </row>
    <row r="537" spans="1:13" s="89" customFormat="1" ht="11.25" x14ac:dyDescent="0.2">
      <c r="A537" s="2">
        <f t="shared" si="17"/>
        <v>531</v>
      </c>
      <c r="B537" s="2">
        <v>24</v>
      </c>
      <c r="C537" s="90" t="s">
        <v>548</v>
      </c>
      <c r="D537" s="91" t="s">
        <v>570</v>
      </c>
      <c r="E537" s="87" t="s">
        <v>2698</v>
      </c>
      <c r="F537" s="87" t="s">
        <v>2699</v>
      </c>
      <c r="G537" s="87" t="s">
        <v>2494</v>
      </c>
      <c r="H537" s="87" t="s">
        <v>2700</v>
      </c>
      <c r="I537" s="87" t="s">
        <v>12</v>
      </c>
      <c r="J537" s="88">
        <v>0</v>
      </c>
      <c r="K537" s="88">
        <v>0</v>
      </c>
      <c r="L537" s="88">
        <v>0</v>
      </c>
      <c r="M537" s="88">
        <f t="shared" si="16"/>
        <v>0</v>
      </c>
    </row>
    <row r="538" spans="1:13" s="89" customFormat="1" ht="11.25" x14ac:dyDescent="0.2">
      <c r="A538" s="2">
        <f>+A537+1</f>
        <v>532</v>
      </c>
      <c r="B538" s="2">
        <v>24</v>
      </c>
      <c r="C538" s="90" t="s">
        <v>548</v>
      </c>
      <c r="D538" s="91" t="s">
        <v>570</v>
      </c>
      <c r="E538" s="87" t="s">
        <v>2701</v>
      </c>
      <c r="F538" s="87" t="s">
        <v>2702</v>
      </c>
      <c r="G538" s="87" t="s">
        <v>2494</v>
      </c>
      <c r="H538" s="87" t="s">
        <v>2703</v>
      </c>
      <c r="I538" s="87" t="s">
        <v>12</v>
      </c>
      <c r="J538" s="88">
        <v>0</v>
      </c>
      <c r="K538" s="88">
        <v>0</v>
      </c>
      <c r="L538" s="88">
        <v>1570.4380000000001</v>
      </c>
      <c r="M538" s="88">
        <f t="shared" si="16"/>
        <v>1570.4380000000001</v>
      </c>
    </row>
    <row r="539" spans="1:13" s="89" customFormat="1" ht="11.25" x14ac:dyDescent="0.2">
      <c r="A539" s="2">
        <f t="shared" si="17"/>
        <v>533</v>
      </c>
      <c r="B539" s="2">
        <v>24</v>
      </c>
      <c r="C539" s="90" t="s">
        <v>548</v>
      </c>
      <c r="D539" s="91" t="s">
        <v>570</v>
      </c>
      <c r="E539" s="87" t="s">
        <v>2704</v>
      </c>
      <c r="F539" s="87" t="s">
        <v>2705</v>
      </c>
      <c r="G539" s="87" t="s">
        <v>2706</v>
      </c>
      <c r="H539" s="87" t="s">
        <v>2707</v>
      </c>
      <c r="I539" s="87" t="s">
        <v>197</v>
      </c>
      <c r="J539" s="88">
        <v>0</v>
      </c>
      <c r="K539" s="88">
        <v>0</v>
      </c>
      <c r="L539" s="88">
        <v>7233</v>
      </c>
      <c r="M539" s="88">
        <f t="shared" si="16"/>
        <v>7233</v>
      </c>
    </row>
    <row r="540" spans="1:13" s="89" customFormat="1" ht="11.25" x14ac:dyDescent="0.2">
      <c r="A540" s="2">
        <f t="shared" si="17"/>
        <v>534</v>
      </c>
      <c r="B540" s="2">
        <v>24</v>
      </c>
      <c r="C540" s="90" t="s">
        <v>548</v>
      </c>
      <c r="D540" s="91" t="s">
        <v>570</v>
      </c>
      <c r="E540" s="87" t="s">
        <v>2708</v>
      </c>
      <c r="F540" s="87" t="s">
        <v>2709</v>
      </c>
      <c r="G540" s="87" t="s">
        <v>2710</v>
      </c>
      <c r="H540" s="87" t="s">
        <v>2711</v>
      </c>
      <c r="I540" s="87" t="s">
        <v>170</v>
      </c>
      <c r="J540" s="88">
        <v>0</v>
      </c>
      <c r="K540" s="88">
        <v>0</v>
      </c>
      <c r="L540" s="88">
        <v>1950.13</v>
      </c>
      <c r="M540" s="88">
        <f t="shared" si="16"/>
        <v>1950.13</v>
      </c>
    </row>
    <row r="541" spans="1:13" s="89" customFormat="1" ht="11.25" x14ac:dyDescent="0.2">
      <c r="A541" s="2">
        <f t="shared" si="17"/>
        <v>535</v>
      </c>
      <c r="B541" s="2">
        <v>24</v>
      </c>
      <c r="C541" s="90" t="s">
        <v>548</v>
      </c>
      <c r="D541" s="91" t="s">
        <v>570</v>
      </c>
      <c r="E541" s="87" t="s">
        <v>2712</v>
      </c>
      <c r="F541" s="87" t="s">
        <v>2713</v>
      </c>
      <c r="G541" s="87" t="s">
        <v>2013</v>
      </c>
      <c r="H541" s="87" t="s">
        <v>2714</v>
      </c>
      <c r="I541" s="87" t="s">
        <v>164</v>
      </c>
      <c r="J541" s="88">
        <v>0</v>
      </c>
      <c r="K541" s="88">
        <v>0</v>
      </c>
      <c r="L541" s="88">
        <v>7472</v>
      </c>
      <c r="M541" s="88">
        <f t="shared" si="16"/>
        <v>7472</v>
      </c>
    </row>
    <row r="542" spans="1:13" s="89" customFormat="1" ht="11.25" x14ac:dyDescent="0.2">
      <c r="A542" s="2">
        <f t="shared" si="17"/>
        <v>536</v>
      </c>
      <c r="B542" s="2">
        <v>24</v>
      </c>
      <c r="C542" s="90" t="s">
        <v>548</v>
      </c>
      <c r="D542" s="91" t="s">
        <v>570</v>
      </c>
      <c r="E542" s="87" t="s">
        <v>2715</v>
      </c>
      <c r="F542" s="87" t="s">
        <v>2716</v>
      </c>
      <c r="G542" s="87" t="s">
        <v>2717</v>
      </c>
      <c r="H542" s="87" t="s">
        <v>2718</v>
      </c>
      <c r="I542" s="87" t="s">
        <v>179</v>
      </c>
      <c r="J542" s="88">
        <v>0</v>
      </c>
      <c r="K542" s="88">
        <v>0</v>
      </c>
      <c r="L542" s="88">
        <v>9917.3040000000001</v>
      </c>
      <c r="M542" s="88">
        <f t="shared" si="16"/>
        <v>9917.3040000000001</v>
      </c>
    </row>
    <row r="543" spans="1:13" s="89" customFormat="1" ht="11.25" x14ac:dyDescent="0.2">
      <c r="A543" s="2">
        <f t="shared" si="17"/>
        <v>537</v>
      </c>
      <c r="B543" s="2">
        <v>24</v>
      </c>
      <c r="C543" s="90" t="s">
        <v>548</v>
      </c>
      <c r="D543" s="91" t="s">
        <v>570</v>
      </c>
      <c r="E543" s="87" t="s">
        <v>2719</v>
      </c>
      <c r="F543" s="87" t="s">
        <v>2720</v>
      </c>
      <c r="G543" s="87" t="s">
        <v>2721</v>
      </c>
      <c r="H543" s="87" t="s">
        <v>2722</v>
      </c>
      <c r="I543" s="87" t="s">
        <v>198</v>
      </c>
      <c r="J543" s="88">
        <v>0</v>
      </c>
      <c r="K543" s="88">
        <v>0</v>
      </c>
      <c r="L543" s="88">
        <v>0</v>
      </c>
      <c r="M543" s="88">
        <f t="shared" si="16"/>
        <v>0</v>
      </c>
    </row>
    <row r="544" spans="1:13" s="89" customFormat="1" ht="11.25" x14ac:dyDescent="0.2">
      <c r="A544" s="2">
        <f>+A543+1</f>
        <v>538</v>
      </c>
      <c r="B544" s="2">
        <v>24</v>
      </c>
      <c r="C544" s="90" t="s">
        <v>548</v>
      </c>
      <c r="D544" s="91" t="s">
        <v>570</v>
      </c>
      <c r="E544" s="87" t="s">
        <v>2723</v>
      </c>
      <c r="F544" s="87" t="s">
        <v>2724</v>
      </c>
      <c r="G544" s="87" t="s">
        <v>2725</v>
      </c>
      <c r="H544" s="87" t="s">
        <v>2726</v>
      </c>
      <c r="I544" s="87" t="s">
        <v>198</v>
      </c>
      <c r="J544" s="88">
        <v>0</v>
      </c>
      <c r="K544" s="88">
        <v>0</v>
      </c>
      <c r="L544" s="88">
        <v>9492</v>
      </c>
      <c r="M544" s="88">
        <f t="shared" si="16"/>
        <v>9492</v>
      </c>
    </row>
    <row r="545" spans="1:13" s="89" customFormat="1" ht="11.25" x14ac:dyDescent="0.2">
      <c r="A545" s="2">
        <f t="shared" si="17"/>
        <v>539</v>
      </c>
      <c r="B545" s="2">
        <v>24</v>
      </c>
      <c r="C545" s="90" t="s">
        <v>548</v>
      </c>
      <c r="D545" s="91" t="s">
        <v>570</v>
      </c>
      <c r="E545" s="87" t="s">
        <v>2727</v>
      </c>
      <c r="F545" s="87" t="s">
        <v>2728</v>
      </c>
      <c r="G545" s="87" t="s">
        <v>2729</v>
      </c>
      <c r="H545" s="87" t="s">
        <v>2730</v>
      </c>
      <c r="I545" s="87" t="s">
        <v>2731</v>
      </c>
      <c r="J545" s="88">
        <v>0</v>
      </c>
      <c r="K545" s="88">
        <v>0</v>
      </c>
      <c r="L545" s="88">
        <v>12769.6</v>
      </c>
      <c r="M545" s="88">
        <f t="shared" si="16"/>
        <v>12769.6</v>
      </c>
    </row>
    <row r="546" spans="1:13" s="89" customFormat="1" ht="11.25" x14ac:dyDescent="0.2">
      <c r="A546" s="2">
        <f t="shared" si="17"/>
        <v>540</v>
      </c>
      <c r="B546" s="2">
        <v>24</v>
      </c>
      <c r="C546" s="90" t="s">
        <v>548</v>
      </c>
      <c r="D546" s="91" t="s">
        <v>570</v>
      </c>
      <c r="E546" s="87" t="s">
        <v>2732</v>
      </c>
      <c r="F546" s="87" t="s">
        <v>2733</v>
      </c>
      <c r="G546" s="87" t="s">
        <v>2734</v>
      </c>
      <c r="H546" s="87" t="s">
        <v>2735</v>
      </c>
      <c r="I546" s="87" t="s">
        <v>145</v>
      </c>
      <c r="J546" s="88">
        <v>0</v>
      </c>
      <c r="K546" s="88">
        <v>0</v>
      </c>
      <c r="L546" s="88">
        <v>2793.9940000000001</v>
      </c>
      <c r="M546" s="88">
        <f t="shared" si="16"/>
        <v>2793.9940000000001</v>
      </c>
    </row>
    <row r="547" spans="1:13" s="89" customFormat="1" ht="11.25" x14ac:dyDescent="0.2">
      <c r="A547" s="2">
        <f t="shared" si="17"/>
        <v>541</v>
      </c>
      <c r="B547" s="2">
        <v>24</v>
      </c>
      <c r="C547" s="90" t="s">
        <v>548</v>
      </c>
      <c r="D547" s="91" t="s">
        <v>570</v>
      </c>
      <c r="E547" s="87" t="s">
        <v>2736</v>
      </c>
      <c r="F547" s="87" t="s">
        <v>2737</v>
      </c>
      <c r="G547" s="87" t="s">
        <v>2738</v>
      </c>
      <c r="H547" s="87" t="s">
        <v>2739</v>
      </c>
      <c r="I547" s="87" t="s">
        <v>162</v>
      </c>
      <c r="J547" s="88">
        <v>0</v>
      </c>
      <c r="K547" s="88">
        <v>0</v>
      </c>
      <c r="L547" s="88">
        <v>1942.4</v>
      </c>
      <c r="M547" s="88">
        <f t="shared" si="16"/>
        <v>1942.4</v>
      </c>
    </row>
    <row r="548" spans="1:13" s="89" customFormat="1" ht="11.25" x14ac:dyDescent="0.2">
      <c r="A548" s="2">
        <f t="shared" si="17"/>
        <v>542</v>
      </c>
      <c r="B548" s="2">
        <v>24</v>
      </c>
      <c r="C548" s="90" t="s">
        <v>548</v>
      </c>
      <c r="D548" s="91" t="s">
        <v>570</v>
      </c>
      <c r="E548" s="87" t="s">
        <v>2740</v>
      </c>
      <c r="F548" s="87" t="s">
        <v>2741</v>
      </c>
      <c r="G548" s="87" t="s">
        <v>2742</v>
      </c>
      <c r="H548" s="87" t="s">
        <v>2743</v>
      </c>
      <c r="I548" s="87" t="s">
        <v>149</v>
      </c>
      <c r="J548" s="88">
        <v>0</v>
      </c>
      <c r="K548" s="88">
        <v>0</v>
      </c>
      <c r="L548" s="88">
        <v>2000</v>
      </c>
      <c r="M548" s="88">
        <f t="shared" si="16"/>
        <v>2000</v>
      </c>
    </row>
    <row r="549" spans="1:13" s="89" customFormat="1" ht="11.25" x14ac:dyDescent="0.2">
      <c r="A549" s="2">
        <f t="shared" si="17"/>
        <v>543</v>
      </c>
      <c r="B549" s="2">
        <v>24</v>
      </c>
      <c r="C549" s="90" t="s">
        <v>548</v>
      </c>
      <c r="D549" s="91" t="s">
        <v>570</v>
      </c>
      <c r="E549" s="87" t="s">
        <v>2744</v>
      </c>
      <c r="F549" s="87" t="s">
        <v>2745</v>
      </c>
      <c r="G549" s="87" t="s">
        <v>2065</v>
      </c>
      <c r="H549" s="87" t="s">
        <v>2746</v>
      </c>
      <c r="I549" s="87" t="s">
        <v>162</v>
      </c>
      <c r="J549" s="88">
        <v>0</v>
      </c>
      <c r="K549" s="88">
        <v>0</v>
      </c>
      <c r="L549" s="88">
        <v>1941.65</v>
      </c>
      <c r="M549" s="88">
        <f t="shared" si="16"/>
        <v>1941.65</v>
      </c>
    </row>
    <row r="550" spans="1:13" s="89" customFormat="1" ht="11.25" x14ac:dyDescent="0.2">
      <c r="A550" s="2">
        <f t="shared" si="17"/>
        <v>544</v>
      </c>
      <c r="B550" s="2">
        <v>24</v>
      </c>
      <c r="C550" s="90" t="s">
        <v>548</v>
      </c>
      <c r="D550" s="91" t="s">
        <v>570</v>
      </c>
      <c r="E550" s="87" t="s">
        <v>2747</v>
      </c>
      <c r="F550" s="87" t="s">
        <v>2748</v>
      </c>
      <c r="G550" s="87" t="s">
        <v>2749</v>
      </c>
      <c r="H550" s="87" t="s">
        <v>2750</v>
      </c>
      <c r="I550" s="87" t="s">
        <v>165</v>
      </c>
      <c r="J550" s="88">
        <v>0</v>
      </c>
      <c r="K550" s="88">
        <v>0</v>
      </c>
      <c r="L550" s="88">
        <v>0</v>
      </c>
      <c r="M550" s="88">
        <f t="shared" si="16"/>
        <v>0</v>
      </c>
    </row>
    <row r="551" spans="1:13" s="89" customFormat="1" ht="11.25" x14ac:dyDescent="0.2">
      <c r="A551" s="2">
        <f>+A550+1</f>
        <v>545</v>
      </c>
      <c r="B551" s="2">
        <v>24</v>
      </c>
      <c r="C551" s="90" t="s">
        <v>548</v>
      </c>
      <c r="D551" s="91" t="s">
        <v>570</v>
      </c>
      <c r="E551" s="87" t="s">
        <v>2751</v>
      </c>
      <c r="F551" s="87" t="s">
        <v>2752</v>
      </c>
      <c r="G551" s="87" t="s">
        <v>2753</v>
      </c>
      <c r="H551" s="87" t="s">
        <v>2754</v>
      </c>
      <c r="I551" s="87" t="s">
        <v>191</v>
      </c>
      <c r="J551" s="88">
        <v>0</v>
      </c>
      <c r="K551" s="88">
        <v>0</v>
      </c>
      <c r="L551" s="88">
        <v>2000</v>
      </c>
      <c r="M551" s="88">
        <f t="shared" si="16"/>
        <v>2000</v>
      </c>
    </row>
    <row r="552" spans="1:13" s="89" customFormat="1" ht="11.25" x14ac:dyDescent="0.2">
      <c r="A552" s="2">
        <f t="shared" si="17"/>
        <v>546</v>
      </c>
      <c r="B552" s="2">
        <v>24</v>
      </c>
      <c r="C552" s="90" t="s">
        <v>548</v>
      </c>
      <c r="D552" s="91" t="s">
        <v>570</v>
      </c>
      <c r="E552" s="87" t="s">
        <v>2755</v>
      </c>
      <c r="F552" s="87" t="s">
        <v>2756</v>
      </c>
      <c r="G552" s="87" t="s">
        <v>2757</v>
      </c>
      <c r="H552" s="87" t="s">
        <v>2758</v>
      </c>
      <c r="I552" s="87" t="s">
        <v>185</v>
      </c>
      <c r="J552" s="88">
        <v>0</v>
      </c>
      <c r="K552" s="88">
        <v>0</v>
      </c>
      <c r="L552" s="88">
        <v>9200.0059999999994</v>
      </c>
      <c r="M552" s="88">
        <f t="shared" si="16"/>
        <v>9200.0059999999994</v>
      </c>
    </row>
    <row r="553" spans="1:13" s="89" customFormat="1" ht="11.25" x14ac:dyDescent="0.2">
      <c r="A553" s="2">
        <f t="shared" si="17"/>
        <v>547</v>
      </c>
      <c r="B553" s="2">
        <v>24</v>
      </c>
      <c r="C553" s="90" t="s">
        <v>548</v>
      </c>
      <c r="D553" s="91" t="s">
        <v>570</v>
      </c>
      <c r="E553" s="87" t="s">
        <v>2759</v>
      </c>
      <c r="F553" s="87" t="s">
        <v>2760</v>
      </c>
      <c r="G553" s="87" t="s">
        <v>2761</v>
      </c>
      <c r="H553" s="87" t="s">
        <v>2762</v>
      </c>
      <c r="I553" s="87" t="s">
        <v>204</v>
      </c>
      <c r="J553" s="88">
        <v>0</v>
      </c>
      <c r="K553" s="88">
        <v>0</v>
      </c>
      <c r="L553" s="88">
        <v>4295.3419999999996</v>
      </c>
      <c r="M553" s="88">
        <f t="shared" si="16"/>
        <v>4295.3419999999996</v>
      </c>
    </row>
    <row r="554" spans="1:13" s="89" customFormat="1" ht="11.25" x14ac:dyDescent="0.2">
      <c r="A554" s="2">
        <f t="shared" si="17"/>
        <v>548</v>
      </c>
      <c r="B554" s="2">
        <v>24</v>
      </c>
      <c r="C554" s="90" t="s">
        <v>548</v>
      </c>
      <c r="D554" s="91" t="s">
        <v>570</v>
      </c>
      <c r="E554" s="87" t="s">
        <v>2763</v>
      </c>
      <c r="F554" s="87" t="s">
        <v>2764</v>
      </c>
      <c r="G554" s="87" t="s">
        <v>2765</v>
      </c>
      <c r="H554" s="87" t="s">
        <v>2766</v>
      </c>
      <c r="I554" s="87" t="s">
        <v>195</v>
      </c>
      <c r="J554" s="88">
        <v>0</v>
      </c>
      <c r="K554" s="88">
        <v>0</v>
      </c>
      <c r="L554" s="88">
        <v>0</v>
      </c>
      <c r="M554" s="88">
        <f t="shared" si="16"/>
        <v>0</v>
      </c>
    </row>
    <row r="555" spans="1:13" s="89" customFormat="1" ht="11.25" x14ac:dyDescent="0.2">
      <c r="A555" s="2">
        <f t="shared" si="17"/>
        <v>549</v>
      </c>
      <c r="B555" s="2">
        <v>24</v>
      </c>
      <c r="C555" s="90" t="s">
        <v>548</v>
      </c>
      <c r="D555" s="91" t="s">
        <v>570</v>
      </c>
      <c r="E555" s="87" t="s">
        <v>2767</v>
      </c>
      <c r="F555" s="87" t="s">
        <v>2768</v>
      </c>
      <c r="G555" s="87" t="s">
        <v>2769</v>
      </c>
      <c r="H555" s="87" t="s">
        <v>2770</v>
      </c>
      <c r="I555" s="87" t="s">
        <v>195</v>
      </c>
      <c r="J555" s="88">
        <v>0</v>
      </c>
      <c r="K555" s="88">
        <v>0</v>
      </c>
      <c r="L555" s="88">
        <v>0</v>
      </c>
      <c r="M555" s="88">
        <f t="shared" si="16"/>
        <v>0</v>
      </c>
    </row>
    <row r="556" spans="1:13" s="89" customFormat="1" ht="11.25" x14ac:dyDescent="0.2">
      <c r="A556" s="2">
        <f>+A555+1</f>
        <v>550</v>
      </c>
      <c r="B556" s="2">
        <v>24</v>
      </c>
      <c r="C556" s="90" t="s">
        <v>548</v>
      </c>
      <c r="D556" s="91" t="s">
        <v>570</v>
      </c>
      <c r="E556" s="87" t="s">
        <v>2771</v>
      </c>
      <c r="F556" s="87" t="s">
        <v>2772</v>
      </c>
      <c r="G556" s="87" t="s">
        <v>2773</v>
      </c>
      <c r="H556" s="87" t="s">
        <v>2774</v>
      </c>
      <c r="I556" s="87" t="s">
        <v>8</v>
      </c>
      <c r="J556" s="88">
        <v>0</v>
      </c>
      <c r="K556" s="88">
        <v>0</v>
      </c>
      <c r="L556" s="88">
        <v>6000</v>
      </c>
      <c r="M556" s="88">
        <f t="shared" si="16"/>
        <v>6000</v>
      </c>
    </row>
    <row r="557" spans="1:13" s="89" customFormat="1" ht="11.25" x14ac:dyDescent="0.2">
      <c r="A557" s="2">
        <f t="shared" si="17"/>
        <v>551</v>
      </c>
      <c r="B557" s="2">
        <v>24</v>
      </c>
      <c r="C557" s="90" t="s">
        <v>548</v>
      </c>
      <c r="D557" s="91" t="s">
        <v>570</v>
      </c>
      <c r="E557" s="87" t="s">
        <v>2775</v>
      </c>
      <c r="F557" s="87" t="s">
        <v>2776</v>
      </c>
      <c r="G557" s="87" t="s">
        <v>2777</v>
      </c>
      <c r="H557" s="87" t="s">
        <v>1252</v>
      </c>
      <c r="I557" s="87" t="s">
        <v>8</v>
      </c>
      <c r="J557" s="88">
        <v>0</v>
      </c>
      <c r="K557" s="88">
        <v>0</v>
      </c>
      <c r="L557" s="88">
        <v>5000</v>
      </c>
      <c r="M557" s="88">
        <f t="shared" si="16"/>
        <v>5000</v>
      </c>
    </row>
    <row r="558" spans="1:13" s="89" customFormat="1" ht="11.25" x14ac:dyDescent="0.2">
      <c r="A558" s="2">
        <f t="shared" si="17"/>
        <v>552</v>
      </c>
      <c r="B558" s="2">
        <v>24</v>
      </c>
      <c r="C558" s="90" t="s">
        <v>548</v>
      </c>
      <c r="D558" s="91" t="s">
        <v>570</v>
      </c>
      <c r="E558" s="87" t="s">
        <v>2778</v>
      </c>
      <c r="F558" s="87" t="s">
        <v>2779</v>
      </c>
      <c r="G558" s="87" t="s">
        <v>2780</v>
      </c>
      <c r="H558" s="87" t="s">
        <v>2781</v>
      </c>
      <c r="I558" s="87" t="s">
        <v>2782</v>
      </c>
      <c r="J558" s="88">
        <v>0</v>
      </c>
      <c r="K558" s="88">
        <v>0</v>
      </c>
      <c r="L558" s="88">
        <v>1038.9749999999999</v>
      </c>
      <c r="M558" s="88">
        <f t="shared" si="16"/>
        <v>1038.9749999999999</v>
      </c>
    </row>
    <row r="559" spans="1:13" s="89" customFormat="1" ht="11.25" x14ac:dyDescent="0.2">
      <c r="A559" s="2">
        <f t="shared" si="17"/>
        <v>553</v>
      </c>
      <c r="B559" s="2">
        <v>24</v>
      </c>
      <c r="C559" s="90" t="s">
        <v>548</v>
      </c>
      <c r="D559" s="91" t="s">
        <v>570</v>
      </c>
      <c r="E559" s="87" t="s">
        <v>2783</v>
      </c>
      <c r="F559" s="87" t="s">
        <v>2784</v>
      </c>
      <c r="G559" s="87" t="s">
        <v>2785</v>
      </c>
      <c r="H559" s="87" t="s">
        <v>2786</v>
      </c>
      <c r="I559" s="87" t="s">
        <v>2175</v>
      </c>
      <c r="J559" s="88">
        <v>0</v>
      </c>
      <c r="K559" s="88">
        <v>0</v>
      </c>
      <c r="L559" s="88">
        <v>1038.9749999999999</v>
      </c>
      <c r="M559" s="88">
        <f t="shared" si="16"/>
        <v>1038.9749999999999</v>
      </c>
    </row>
    <row r="560" spans="1:13" s="89" customFormat="1" ht="11.25" x14ac:dyDescent="0.2">
      <c r="A560" s="2">
        <f t="shared" si="17"/>
        <v>554</v>
      </c>
      <c r="B560" s="2">
        <v>24</v>
      </c>
      <c r="C560" s="90" t="s">
        <v>548</v>
      </c>
      <c r="D560" s="91" t="s">
        <v>570</v>
      </c>
      <c r="E560" s="87" t="s">
        <v>2787</v>
      </c>
      <c r="F560" s="87" t="s">
        <v>2788</v>
      </c>
      <c r="G560" s="87" t="s">
        <v>2789</v>
      </c>
      <c r="H560" s="87" t="s">
        <v>2790</v>
      </c>
      <c r="I560" s="87" t="s">
        <v>149</v>
      </c>
      <c r="J560" s="88">
        <v>0</v>
      </c>
      <c r="K560" s="88">
        <v>0</v>
      </c>
      <c r="L560" s="88">
        <v>10544.523999999999</v>
      </c>
      <c r="M560" s="88">
        <f t="shared" si="16"/>
        <v>10544.523999999999</v>
      </c>
    </row>
    <row r="561" spans="1:13" s="89" customFormat="1" ht="11.25" x14ac:dyDescent="0.2">
      <c r="A561" s="2">
        <f t="shared" si="17"/>
        <v>555</v>
      </c>
      <c r="B561" s="2">
        <v>24</v>
      </c>
      <c r="C561" s="90" t="s">
        <v>548</v>
      </c>
      <c r="D561" s="91" t="s">
        <v>570</v>
      </c>
      <c r="E561" s="87" t="s">
        <v>2791</v>
      </c>
      <c r="F561" s="87" t="s">
        <v>2792</v>
      </c>
      <c r="G561" s="87" t="s">
        <v>2793</v>
      </c>
      <c r="H561" s="87" t="s">
        <v>2794</v>
      </c>
      <c r="I561" s="87" t="s">
        <v>808</v>
      </c>
      <c r="J561" s="88">
        <v>0</v>
      </c>
      <c r="K561" s="88">
        <v>0</v>
      </c>
      <c r="L561" s="88">
        <v>15000</v>
      </c>
      <c r="M561" s="88">
        <f t="shared" si="16"/>
        <v>15000</v>
      </c>
    </row>
    <row r="562" spans="1:13" s="89" customFormat="1" ht="11.25" x14ac:dyDescent="0.2">
      <c r="A562" s="2">
        <f t="shared" si="17"/>
        <v>556</v>
      </c>
      <c r="B562" s="2">
        <v>24</v>
      </c>
      <c r="C562" s="90" t="s">
        <v>548</v>
      </c>
      <c r="D562" s="91" t="s">
        <v>570</v>
      </c>
      <c r="E562" s="87" t="s">
        <v>2795</v>
      </c>
      <c r="F562" s="87" t="s">
        <v>2796</v>
      </c>
      <c r="G562" s="87" t="s">
        <v>2797</v>
      </c>
      <c r="H562" s="87" t="s">
        <v>2798</v>
      </c>
      <c r="I562" s="87" t="s">
        <v>162</v>
      </c>
      <c r="J562" s="88">
        <v>0</v>
      </c>
      <c r="K562" s="88">
        <v>0</v>
      </c>
      <c r="L562" s="88">
        <v>2930</v>
      </c>
      <c r="M562" s="88">
        <f t="shared" si="16"/>
        <v>2930</v>
      </c>
    </row>
    <row r="563" spans="1:13" s="89" customFormat="1" ht="11.25" x14ac:dyDescent="0.2">
      <c r="A563" s="2">
        <f t="shared" si="17"/>
        <v>557</v>
      </c>
      <c r="B563" s="2">
        <v>24</v>
      </c>
      <c r="C563" s="90" t="s">
        <v>548</v>
      </c>
      <c r="D563" s="91" t="s">
        <v>570</v>
      </c>
      <c r="E563" s="87" t="s">
        <v>2799</v>
      </c>
      <c r="F563" s="87" t="s">
        <v>2800</v>
      </c>
      <c r="G563" s="87" t="s">
        <v>2801</v>
      </c>
      <c r="H563" s="87" t="s">
        <v>2802</v>
      </c>
      <c r="I563" s="87" t="s">
        <v>193</v>
      </c>
      <c r="J563" s="88">
        <v>0</v>
      </c>
      <c r="K563" s="88">
        <v>0</v>
      </c>
      <c r="L563" s="88">
        <v>2000</v>
      </c>
      <c r="M563" s="88">
        <f t="shared" si="16"/>
        <v>2000</v>
      </c>
    </row>
    <row r="564" spans="1:13" s="89" customFormat="1" ht="11.25" x14ac:dyDescent="0.2">
      <c r="A564" s="2">
        <f t="shared" si="17"/>
        <v>558</v>
      </c>
      <c r="B564" s="2">
        <v>24</v>
      </c>
      <c r="C564" s="90" t="s">
        <v>548</v>
      </c>
      <c r="D564" s="91" t="s">
        <v>570</v>
      </c>
      <c r="E564" s="87" t="s">
        <v>2803</v>
      </c>
      <c r="F564" s="87" t="s">
        <v>2804</v>
      </c>
      <c r="G564" s="87" t="s">
        <v>2805</v>
      </c>
      <c r="H564" s="87" t="s">
        <v>2806</v>
      </c>
      <c r="I564" s="87" t="s">
        <v>162</v>
      </c>
      <c r="J564" s="88">
        <v>0</v>
      </c>
      <c r="K564" s="88">
        <v>0</v>
      </c>
      <c r="L564" s="88">
        <v>1313.55</v>
      </c>
      <c r="M564" s="88">
        <f t="shared" si="16"/>
        <v>1313.55</v>
      </c>
    </row>
    <row r="565" spans="1:13" s="89" customFormat="1" ht="11.25" x14ac:dyDescent="0.2">
      <c r="A565" s="2">
        <f t="shared" si="17"/>
        <v>559</v>
      </c>
      <c r="B565" s="2">
        <v>24</v>
      </c>
      <c r="C565" s="90" t="s">
        <v>548</v>
      </c>
      <c r="D565" s="91" t="s">
        <v>570</v>
      </c>
      <c r="E565" s="87" t="s">
        <v>2807</v>
      </c>
      <c r="F565" s="87" t="s">
        <v>2808</v>
      </c>
      <c r="G565" s="87" t="s">
        <v>2809</v>
      </c>
      <c r="H565" s="87" t="s">
        <v>2810</v>
      </c>
      <c r="I565" s="87" t="s">
        <v>10</v>
      </c>
      <c r="J565" s="88">
        <v>0</v>
      </c>
      <c r="K565" s="88">
        <v>0</v>
      </c>
      <c r="L565" s="88">
        <v>2887.5</v>
      </c>
      <c r="M565" s="88">
        <f t="shared" si="16"/>
        <v>2887.5</v>
      </c>
    </row>
    <row r="566" spans="1:13" s="89" customFormat="1" ht="11.25" x14ac:dyDescent="0.2">
      <c r="A566" s="2">
        <f t="shared" si="17"/>
        <v>560</v>
      </c>
      <c r="B566" s="2">
        <v>24</v>
      </c>
      <c r="C566" s="90" t="s">
        <v>548</v>
      </c>
      <c r="D566" s="91" t="s">
        <v>570</v>
      </c>
      <c r="E566" s="87" t="s">
        <v>2811</v>
      </c>
      <c r="F566" s="87" t="s">
        <v>2812</v>
      </c>
      <c r="G566" s="87" t="s">
        <v>2813</v>
      </c>
      <c r="H566" s="87" t="s">
        <v>2814</v>
      </c>
      <c r="I566" s="87" t="s">
        <v>10</v>
      </c>
      <c r="J566" s="88">
        <v>0</v>
      </c>
      <c r="K566" s="88">
        <v>0</v>
      </c>
      <c r="L566" s="88">
        <v>0</v>
      </c>
      <c r="M566" s="88">
        <f t="shared" si="16"/>
        <v>0</v>
      </c>
    </row>
    <row r="567" spans="1:13" s="89" customFormat="1" ht="11.25" x14ac:dyDescent="0.2">
      <c r="A567" s="2">
        <f>+A566+1</f>
        <v>561</v>
      </c>
      <c r="B567" s="2">
        <v>24</v>
      </c>
      <c r="C567" s="90" t="s">
        <v>548</v>
      </c>
      <c r="D567" s="91" t="s">
        <v>570</v>
      </c>
      <c r="E567" s="87" t="s">
        <v>2815</v>
      </c>
      <c r="F567" s="87" t="s">
        <v>2816</v>
      </c>
      <c r="G567" s="87" t="s">
        <v>2817</v>
      </c>
      <c r="H567" s="87" t="s">
        <v>2818</v>
      </c>
      <c r="I567" s="87" t="s">
        <v>10</v>
      </c>
      <c r="J567" s="88">
        <v>0</v>
      </c>
      <c r="K567" s="88">
        <v>0</v>
      </c>
      <c r="L567" s="88">
        <v>1396.605</v>
      </c>
      <c r="M567" s="88">
        <f t="shared" si="16"/>
        <v>1396.605</v>
      </c>
    </row>
    <row r="568" spans="1:13" s="89" customFormat="1" ht="11.25" x14ac:dyDescent="0.2">
      <c r="A568" s="2">
        <f t="shared" si="17"/>
        <v>562</v>
      </c>
      <c r="B568" s="2">
        <v>24</v>
      </c>
      <c r="C568" s="90" t="s">
        <v>548</v>
      </c>
      <c r="D568" s="91" t="s">
        <v>570</v>
      </c>
      <c r="E568" s="87" t="s">
        <v>2819</v>
      </c>
      <c r="F568" s="87" t="s">
        <v>2820</v>
      </c>
      <c r="G568" s="87" t="s">
        <v>2821</v>
      </c>
      <c r="H568" s="87" t="s">
        <v>1218</v>
      </c>
      <c r="I568" s="87" t="s">
        <v>1219</v>
      </c>
      <c r="J568" s="88">
        <v>0</v>
      </c>
      <c r="K568" s="88">
        <v>0</v>
      </c>
      <c r="L568" s="88">
        <v>5675.6980000000003</v>
      </c>
      <c r="M568" s="88">
        <f t="shared" si="16"/>
        <v>5675.6980000000003</v>
      </c>
    </row>
    <row r="569" spans="1:13" s="89" customFormat="1" ht="11.25" x14ac:dyDescent="0.2">
      <c r="A569" s="2">
        <f t="shared" si="17"/>
        <v>563</v>
      </c>
      <c r="B569" s="2">
        <v>24</v>
      </c>
      <c r="C569" s="90" t="s">
        <v>548</v>
      </c>
      <c r="D569" s="91" t="s">
        <v>570</v>
      </c>
      <c r="E569" s="87" t="s">
        <v>2822</v>
      </c>
      <c r="F569" s="87" t="s">
        <v>2823</v>
      </c>
      <c r="G569" s="87" t="s">
        <v>2824</v>
      </c>
      <c r="H569" s="87" t="s">
        <v>2825</v>
      </c>
      <c r="I569" s="87" t="s">
        <v>2826</v>
      </c>
      <c r="J569" s="88">
        <v>0</v>
      </c>
      <c r="K569" s="88">
        <v>0</v>
      </c>
      <c r="L569" s="88">
        <v>17449.878000000001</v>
      </c>
      <c r="M569" s="88">
        <f t="shared" si="16"/>
        <v>17449.878000000001</v>
      </c>
    </row>
    <row r="570" spans="1:13" s="89" customFormat="1" ht="11.25" x14ac:dyDescent="0.2">
      <c r="A570" s="2">
        <f t="shared" si="17"/>
        <v>564</v>
      </c>
      <c r="B570" s="2">
        <v>24</v>
      </c>
      <c r="C570" s="90" t="s">
        <v>548</v>
      </c>
      <c r="D570" s="91" t="s">
        <v>570</v>
      </c>
      <c r="E570" s="87" t="s">
        <v>2827</v>
      </c>
      <c r="F570" s="87" t="s">
        <v>2828</v>
      </c>
      <c r="G570" s="87" t="s">
        <v>2829</v>
      </c>
      <c r="H570" s="87" t="s">
        <v>2830</v>
      </c>
      <c r="I570" s="87" t="s">
        <v>197</v>
      </c>
      <c r="J570" s="88">
        <v>0</v>
      </c>
      <c r="K570" s="88">
        <v>0</v>
      </c>
      <c r="L570" s="88">
        <v>0</v>
      </c>
      <c r="M570" s="88">
        <f t="shared" si="16"/>
        <v>0</v>
      </c>
    </row>
    <row r="571" spans="1:13" s="89" customFormat="1" ht="11.25" x14ac:dyDescent="0.2">
      <c r="A571" s="2">
        <f t="shared" si="17"/>
        <v>565</v>
      </c>
      <c r="B571" s="2">
        <v>24</v>
      </c>
      <c r="C571" s="90" t="s">
        <v>548</v>
      </c>
      <c r="D571" s="91" t="s">
        <v>570</v>
      </c>
      <c r="E571" s="87" t="s">
        <v>2831</v>
      </c>
      <c r="F571" s="87" t="s">
        <v>2832</v>
      </c>
      <c r="G571" s="87" t="s">
        <v>2817</v>
      </c>
      <c r="H571" s="87" t="s">
        <v>2833</v>
      </c>
      <c r="I571" s="87" t="s">
        <v>10</v>
      </c>
      <c r="J571" s="88">
        <v>0</v>
      </c>
      <c r="K571" s="88">
        <v>0</v>
      </c>
      <c r="L571" s="88">
        <v>0</v>
      </c>
      <c r="M571" s="88">
        <f t="shared" si="16"/>
        <v>0</v>
      </c>
    </row>
    <row r="572" spans="1:13" s="89" customFormat="1" ht="11.25" x14ac:dyDescent="0.2">
      <c r="A572" s="2">
        <f t="shared" si="17"/>
        <v>566</v>
      </c>
      <c r="B572" s="2">
        <v>24</v>
      </c>
      <c r="C572" s="90" t="s">
        <v>548</v>
      </c>
      <c r="D572" s="91" t="s">
        <v>570</v>
      </c>
      <c r="E572" s="87" t="s">
        <v>2834</v>
      </c>
      <c r="F572" s="87" t="s">
        <v>2835</v>
      </c>
      <c r="G572" s="87" t="s">
        <v>2836</v>
      </c>
      <c r="H572" s="87" t="s">
        <v>2837</v>
      </c>
      <c r="I572" s="87" t="s">
        <v>162</v>
      </c>
      <c r="J572" s="88">
        <v>0</v>
      </c>
      <c r="K572" s="88">
        <v>0</v>
      </c>
      <c r="L572" s="88">
        <v>0</v>
      </c>
      <c r="M572" s="88">
        <f t="shared" si="16"/>
        <v>0</v>
      </c>
    </row>
    <row r="573" spans="1:13" s="89" customFormat="1" ht="11.25" x14ac:dyDescent="0.2">
      <c r="A573" s="2">
        <f t="shared" si="17"/>
        <v>567</v>
      </c>
      <c r="B573" s="2">
        <v>24</v>
      </c>
      <c r="C573" s="90" t="s">
        <v>548</v>
      </c>
      <c r="D573" s="91" t="s">
        <v>570</v>
      </c>
      <c r="E573" s="87" t="s">
        <v>2838</v>
      </c>
      <c r="F573" s="87" t="s">
        <v>2839</v>
      </c>
      <c r="G573" s="87" t="s">
        <v>2840</v>
      </c>
      <c r="H573" s="87" t="s">
        <v>2841</v>
      </c>
      <c r="I573" s="87" t="s">
        <v>10</v>
      </c>
      <c r="J573" s="88">
        <v>0</v>
      </c>
      <c r="K573" s="88">
        <v>0</v>
      </c>
      <c r="L573" s="88">
        <v>0</v>
      </c>
      <c r="M573" s="88">
        <f t="shared" si="16"/>
        <v>0</v>
      </c>
    </row>
    <row r="574" spans="1:13" s="89" customFormat="1" ht="11.25" x14ac:dyDescent="0.2">
      <c r="A574" s="2">
        <f>+A573+1</f>
        <v>568</v>
      </c>
      <c r="B574" s="2">
        <v>24</v>
      </c>
      <c r="C574" s="90" t="s">
        <v>548</v>
      </c>
      <c r="D574" s="91" t="s">
        <v>570</v>
      </c>
      <c r="E574" s="87" t="s">
        <v>2842</v>
      </c>
      <c r="F574" s="87" t="s">
        <v>2843</v>
      </c>
      <c r="G574" s="87" t="s">
        <v>2844</v>
      </c>
      <c r="H574" s="87" t="s">
        <v>2845</v>
      </c>
      <c r="I574" s="87" t="s">
        <v>10</v>
      </c>
      <c r="J574" s="88">
        <v>0</v>
      </c>
      <c r="K574" s="88">
        <v>0</v>
      </c>
      <c r="L574" s="88">
        <v>1744.575</v>
      </c>
      <c r="M574" s="88">
        <f t="shared" si="16"/>
        <v>1744.575</v>
      </c>
    </row>
    <row r="575" spans="1:13" s="89" customFormat="1" ht="11.25" x14ac:dyDescent="0.2">
      <c r="A575" s="2">
        <f t="shared" si="17"/>
        <v>569</v>
      </c>
      <c r="B575" s="2">
        <v>24</v>
      </c>
      <c r="C575" s="90" t="s">
        <v>548</v>
      </c>
      <c r="D575" s="91" t="s">
        <v>570</v>
      </c>
      <c r="E575" s="87" t="s">
        <v>2846</v>
      </c>
      <c r="F575" s="87" t="s">
        <v>2847</v>
      </c>
      <c r="G575" s="87" t="s">
        <v>2848</v>
      </c>
      <c r="H575" s="87" t="s">
        <v>2849</v>
      </c>
      <c r="I575" s="87" t="s">
        <v>162</v>
      </c>
      <c r="J575" s="88">
        <v>0</v>
      </c>
      <c r="K575" s="88">
        <v>0</v>
      </c>
      <c r="L575" s="88">
        <v>1975.58</v>
      </c>
      <c r="M575" s="88">
        <f t="shared" si="16"/>
        <v>1975.58</v>
      </c>
    </row>
    <row r="576" spans="1:13" s="89" customFormat="1" ht="11.25" x14ac:dyDescent="0.2">
      <c r="A576" s="2">
        <f t="shared" si="17"/>
        <v>570</v>
      </c>
      <c r="B576" s="2">
        <v>24</v>
      </c>
      <c r="C576" s="90" t="s">
        <v>548</v>
      </c>
      <c r="D576" s="91" t="s">
        <v>570</v>
      </c>
      <c r="E576" s="87" t="s">
        <v>2850</v>
      </c>
      <c r="F576" s="87" t="s">
        <v>2851</v>
      </c>
      <c r="G576" s="87" t="s">
        <v>2852</v>
      </c>
      <c r="H576" s="87" t="s">
        <v>2853</v>
      </c>
      <c r="I576" s="87" t="s">
        <v>164</v>
      </c>
      <c r="J576" s="88">
        <v>0</v>
      </c>
      <c r="K576" s="88">
        <v>0</v>
      </c>
      <c r="L576" s="88">
        <v>2144.13</v>
      </c>
      <c r="M576" s="88">
        <f t="shared" si="16"/>
        <v>2144.13</v>
      </c>
    </row>
    <row r="577" spans="1:13" s="89" customFormat="1" ht="11.25" x14ac:dyDescent="0.2">
      <c r="A577" s="2">
        <f t="shared" si="17"/>
        <v>571</v>
      </c>
      <c r="B577" s="2">
        <v>24</v>
      </c>
      <c r="C577" s="90" t="s">
        <v>548</v>
      </c>
      <c r="D577" s="91" t="s">
        <v>570</v>
      </c>
      <c r="E577" s="87" t="s">
        <v>2854</v>
      </c>
      <c r="F577" s="87" t="s">
        <v>2855</v>
      </c>
      <c r="G577" s="87" t="s">
        <v>2856</v>
      </c>
      <c r="H577" s="87" t="s">
        <v>2857</v>
      </c>
      <c r="I577" s="87" t="s">
        <v>162</v>
      </c>
      <c r="J577" s="88">
        <v>0</v>
      </c>
      <c r="K577" s="88">
        <v>0</v>
      </c>
      <c r="L577" s="88">
        <v>1969.54</v>
      </c>
      <c r="M577" s="88">
        <f t="shared" si="16"/>
        <v>1969.54</v>
      </c>
    </row>
    <row r="578" spans="1:13" s="89" customFormat="1" ht="11.25" x14ac:dyDescent="0.2">
      <c r="A578" s="2">
        <f t="shared" si="17"/>
        <v>572</v>
      </c>
      <c r="B578" s="2">
        <v>24</v>
      </c>
      <c r="C578" s="90" t="s">
        <v>548</v>
      </c>
      <c r="D578" s="91" t="s">
        <v>570</v>
      </c>
      <c r="E578" s="87" t="s">
        <v>2858</v>
      </c>
      <c r="F578" s="87" t="s">
        <v>2859</v>
      </c>
      <c r="G578" s="87" t="s">
        <v>2860</v>
      </c>
      <c r="H578" s="87" t="s">
        <v>2861</v>
      </c>
      <c r="I578" s="87" t="s">
        <v>687</v>
      </c>
      <c r="J578" s="88">
        <v>0</v>
      </c>
      <c r="K578" s="88">
        <v>0</v>
      </c>
      <c r="L578" s="88">
        <v>7265.28</v>
      </c>
      <c r="M578" s="88">
        <f t="shared" si="16"/>
        <v>7265.28</v>
      </c>
    </row>
    <row r="579" spans="1:13" s="89" customFormat="1" ht="11.25" x14ac:dyDescent="0.2">
      <c r="A579" s="2">
        <f t="shared" si="17"/>
        <v>573</v>
      </c>
      <c r="B579" s="2">
        <v>24</v>
      </c>
      <c r="C579" s="90" t="s">
        <v>548</v>
      </c>
      <c r="D579" s="91" t="s">
        <v>570</v>
      </c>
      <c r="E579" s="87" t="s">
        <v>2862</v>
      </c>
      <c r="F579" s="87" t="s">
        <v>2863</v>
      </c>
      <c r="G579" s="87" t="s">
        <v>2864</v>
      </c>
      <c r="H579" s="87" t="s">
        <v>2865</v>
      </c>
      <c r="I579" s="87" t="s">
        <v>2866</v>
      </c>
      <c r="J579" s="88">
        <v>0</v>
      </c>
      <c r="K579" s="88">
        <v>0</v>
      </c>
      <c r="L579" s="88">
        <v>11889</v>
      </c>
      <c r="M579" s="88">
        <f t="shared" si="16"/>
        <v>11889</v>
      </c>
    </row>
    <row r="580" spans="1:13" s="89" customFormat="1" ht="11.25" x14ac:dyDescent="0.2">
      <c r="A580" s="2">
        <f t="shared" si="17"/>
        <v>574</v>
      </c>
      <c r="B580" s="2">
        <v>24</v>
      </c>
      <c r="C580" s="90" t="s">
        <v>548</v>
      </c>
      <c r="D580" s="91" t="s">
        <v>570</v>
      </c>
      <c r="E580" s="87" t="s">
        <v>2867</v>
      </c>
      <c r="F580" s="87" t="s">
        <v>2868</v>
      </c>
      <c r="G580" s="87" t="s">
        <v>2869</v>
      </c>
      <c r="H580" s="87" t="s">
        <v>2870</v>
      </c>
      <c r="I580" s="87" t="s">
        <v>186</v>
      </c>
      <c r="J580" s="88">
        <v>0</v>
      </c>
      <c r="K580" s="88">
        <v>0</v>
      </c>
      <c r="L580" s="88">
        <v>3754.6239999999998</v>
      </c>
      <c r="M580" s="88">
        <f t="shared" si="16"/>
        <v>3754.6239999999998</v>
      </c>
    </row>
    <row r="581" spans="1:13" s="89" customFormat="1" ht="11.25" x14ac:dyDescent="0.2">
      <c r="A581" s="2">
        <f t="shared" si="17"/>
        <v>575</v>
      </c>
      <c r="B581" s="2">
        <v>24</v>
      </c>
      <c r="C581" s="90" t="s">
        <v>548</v>
      </c>
      <c r="D581" s="91" t="s">
        <v>570</v>
      </c>
      <c r="E581" s="87" t="s">
        <v>2871</v>
      </c>
      <c r="F581" s="87" t="s">
        <v>2872</v>
      </c>
      <c r="G581" s="87" t="s">
        <v>2873</v>
      </c>
      <c r="H581" s="87" t="s">
        <v>2874</v>
      </c>
      <c r="I581" s="87" t="s">
        <v>2875</v>
      </c>
      <c r="J581" s="88">
        <v>0</v>
      </c>
      <c r="K581" s="88">
        <v>0</v>
      </c>
      <c r="L581" s="88">
        <v>14899.995999999999</v>
      </c>
      <c r="M581" s="88">
        <f t="shared" si="16"/>
        <v>14899.995999999999</v>
      </c>
    </row>
    <row r="582" spans="1:13" s="89" customFormat="1" ht="11.25" x14ac:dyDescent="0.2">
      <c r="A582" s="2">
        <f t="shared" si="17"/>
        <v>576</v>
      </c>
      <c r="B582" s="2">
        <v>24</v>
      </c>
      <c r="C582" s="90" t="s">
        <v>548</v>
      </c>
      <c r="D582" s="91" t="s">
        <v>570</v>
      </c>
      <c r="E582" s="87" t="s">
        <v>2876</v>
      </c>
      <c r="F582" s="87" t="s">
        <v>2877</v>
      </c>
      <c r="G582" s="87" t="s">
        <v>2878</v>
      </c>
      <c r="H582" s="87" t="s">
        <v>2879</v>
      </c>
      <c r="I582" s="87" t="s">
        <v>193</v>
      </c>
      <c r="J582" s="88">
        <v>0</v>
      </c>
      <c r="K582" s="88">
        <v>0</v>
      </c>
      <c r="L582" s="88">
        <v>0</v>
      </c>
      <c r="M582" s="88">
        <f t="shared" si="16"/>
        <v>0</v>
      </c>
    </row>
    <row r="583" spans="1:13" s="89" customFormat="1" ht="11.25" x14ac:dyDescent="0.2">
      <c r="A583" s="2">
        <f>+A582+1</f>
        <v>577</v>
      </c>
      <c r="B583" s="2">
        <v>24</v>
      </c>
      <c r="C583" s="90" t="s">
        <v>548</v>
      </c>
      <c r="D583" s="91" t="s">
        <v>2880</v>
      </c>
      <c r="E583" s="87" t="s">
        <v>2881</v>
      </c>
      <c r="F583" s="87" t="s">
        <v>2882</v>
      </c>
      <c r="G583" s="87" t="s">
        <v>2883</v>
      </c>
      <c r="H583" s="87" t="s">
        <v>2884</v>
      </c>
      <c r="I583" s="87" t="s">
        <v>162</v>
      </c>
      <c r="J583" s="88">
        <v>0</v>
      </c>
      <c r="K583" s="88">
        <v>0</v>
      </c>
      <c r="L583" s="88">
        <v>5706.13</v>
      </c>
      <c r="M583" s="88">
        <f t="shared" si="16"/>
        <v>5706.13</v>
      </c>
    </row>
    <row r="584" spans="1:13" s="89" customFormat="1" ht="11.25" x14ac:dyDescent="0.2">
      <c r="A584" s="2">
        <f t="shared" si="17"/>
        <v>578</v>
      </c>
      <c r="B584" s="2">
        <v>24</v>
      </c>
      <c r="C584" s="90" t="s">
        <v>548</v>
      </c>
      <c r="D584" s="91" t="s">
        <v>2880</v>
      </c>
      <c r="E584" s="87" t="s">
        <v>2885</v>
      </c>
      <c r="F584" s="87" t="s">
        <v>2886</v>
      </c>
      <c r="G584" s="87" t="s">
        <v>2887</v>
      </c>
      <c r="H584" s="87" t="s">
        <v>2888</v>
      </c>
      <c r="I584" s="87" t="s">
        <v>162</v>
      </c>
      <c r="J584" s="88">
        <v>0</v>
      </c>
      <c r="K584" s="88">
        <v>0</v>
      </c>
      <c r="L584" s="88">
        <v>2937.58</v>
      </c>
      <c r="M584" s="88">
        <f t="shared" ref="M584:M647" si="18">SUM(J584:L584)</f>
        <v>2937.58</v>
      </c>
    </row>
    <row r="585" spans="1:13" s="89" customFormat="1" ht="11.25" x14ac:dyDescent="0.2">
      <c r="A585" s="2">
        <f t="shared" si="17"/>
        <v>579</v>
      </c>
      <c r="B585" s="2">
        <v>24</v>
      </c>
      <c r="C585" s="90" t="s">
        <v>548</v>
      </c>
      <c r="D585" s="91" t="s">
        <v>2880</v>
      </c>
      <c r="E585" s="87" t="s">
        <v>2889</v>
      </c>
      <c r="F585" s="87" t="s">
        <v>2890</v>
      </c>
      <c r="G585" s="87" t="s">
        <v>2891</v>
      </c>
      <c r="H585" s="87" t="s">
        <v>2892</v>
      </c>
      <c r="I585" s="87" t="s">
        <v>162</v>
      </c>
      <c r="J585" s="88">
        <v>0</v>
      </c>
      <c r="K585" s="88">
        <v>0</v>
      </c>
      <c r="L585" s="88">
        <v>8659.66</v>
      </c>
      <c r="M585" s="88">
        <f t="shared" si="18"/>
        <v>8659.66</v>
      </c>
    </row>
    <row r="586" spans="1:13" s="89" customFormat="1" ht="11.25" x14ac:dyDescent="0.2">
      <c r="A586" s="2">
        <f t="shared" ref="A586:A649" si="19">+A585+1</f>
        <v>580</v>
      </c>
      <c r="B586" s="2">
        <v>24</v>
      </c>
      <c r="C586" s="90" t="s">
        <v>548</v>
      </c>
      <c r="D586" s="91" t="s">
        <v>2880</v>
      </c>
      <c r="E586" s="87" t="s">
        <v>2893</v>
      </c>
      <c r="F586" s="87" t="s">
        <v>2894</v>
      </c>
      <c r="G586" s="87" t="s">
        <v>2895</v>
      </c>
      <c r="H586" s="87" t="s">
        <v>2896</v>
      </c>
      <c r="I586" s="87" t="s">
        <v>162</v>
      </c>
      <c r="J586" s="88">
        <v>0</v>
      </c>
      <c r="K586" s="88">
        <v>0</v>
      </c>
      <c r="L586" s="88">
        <v>8709.66</v>
      </c>
      <c r="M586" s="88">
        <f t="shared" si="18"/>
        <v>8709.66</v>
      </c>
    </row>
    <row r="587" spans="1:13" s="89" customFormat="1" ht="11.25" x14ac:dyDescent="0.2">
      <c r="A587" s="2">
        <f t="shared" si="19"/>
        <v>581</v>
      </c>
      <c r="B587" s="2">
        <v>24</v>
      </c>
      <c r="C587" s="90" t="s">
        <v>548</v>
      </c>
      <c r="D587" s="91" t="s">
        <v>2880</v>
      </c>
      <c r="E587" s="87" t="s">
        <v>2897</v>
      </c>
      <c r="F587" s="87" t="s">
        <v>2898</v>
      </c>
      <c r="G587" s="87" t="s">
        <v>2899</v>
      </c>
      <c r="H587" s="87" t="s">
        <v>2900</v>
      </c>
      <c r="I587" s="87" t="s">
        <v>162</v>
      </c>
      <c r="J587" s="88">
        <v>0</v>
      </c>
      <c r="K587" s="88">
        <v>0</v>
      </c>
      <c r="L587" s="88">
        <v>8859.66</v>
      </c>
      <c r="M587" s="88">
        <f t="shared" si="18"/>
        <v>8859.66</v>
      </c>
    </row>
    <row r="588" spans="1:13" s="89" customFormat="1" ht="11.25" x14ac:dyDescent="0.2">
      <c r="A588" s="2">
        <f t="shared" si="19"/>
        <v>582</v>
      </c>
      <c r="B588" s="2">
        <v>24</v>
      </c>
      <c r="C588" s="90" t="s">
        <v>548</v>
      </c>
      <c r="D588" s="91" t="s">
        <v>2880</v>
      </c>
      <c r="E588" s="87" t="s">
        <v>2901</v>
      </c>
      <c r="F588" s="87" t="s">
        <v>2902</v>
      </c>
      <c r="G588" s="87" t="s">
        <v>2903</v>
      </c>
      <c r="H588" s="87" t="s">
        <v>2904</v>
      </c>
      <c r="I588" s="87" t="s">
        <v>162</v>
      </c>
      <c r="J588" s="88">
        <v>0</v>
      </c>
      <c r="K588" s="88">
        <v>0</v>
      </c>
      <c r="L588" s="88">
        <v>7759.66</v>
      </c>
      <c r="M588" s="88">
        <f t="shared" si="18"/>
        <v>7759.66</v>
      </c>
    </row>
    <row r="589" spans="1:13" s="89" customFormat="1" ht="11.25" x14ac:dyDescent="0.2">
      <c r="A589" s="2">
        <f t="shared" si="19"/>
        <v>583</v>
      </c>
      <c r="B589" s="2">
        <v>24</v>
      </c>
      <c r="C589" s="90" t="s">
        <v>548</v>
      </c>
      <c r="D589" s="91" t="s">
        <v>2880</v>
      </c>
      <c r="E589" s="87" t="s">
        <v>2905</v>
      </c>
      <c r="F589" s="87" t="s">
        <v>2906</v>
      </c>
      <c r="G589" s="87" t="s">
        <v>2907</v>
      </c>
      <c r="H589" s="87" t="s">
        <v>2908</v>
      </c>
      <c r="I589" s="87" t="s">
        <v>162</v>
      </c>
      <c r="J589" s="88">
        <v>0</v>
      </c>
      <c r="K589" s="88">
        <v>0</v>
      </c>
      <c r="L589" s="88">
        <v>9409.66</v>
      </c>
      <c r="M589" s="88">
        <f t="shared" si="18"/>
        <v>9409.66</v>
      </c>
    </row>
    <row r="590" spans="1:13" s="89" customFormat="1" ht="11.25" x14ac:dyDescent="0.2">
      <c r="A590" s="2">
        <f t="shared" si="19"/>
        <v>584</v>
      </c>
      <c r="B590" s="2">
        <v>24</v>
      </c>
      <c r="C590" s="90" t="s">
        <v>548</v>
      </c>
      <c r="D590" s="91" t="s">
        <v>2880</v>
      </c>
      <c r="E590" s="87" t="s">
        <v>2909</v>
      </c>
      <c r="F590" s="87" t="s">
        <v>2910</v>
      </c>
      <c r="G590" s="87" t="s">
        <v>2911</v>
      </c>
      <c r="H590" s="87" t="s">
        <v>2912</v>
      </c>
      <c r="I590" s="87" t="s">
        <v>162</v>
      </c>
      <c r="J590" s="88">
        <v>0</v>
      </c>
      <c r="K590" s="88">
        <v>0</v>
      </c>
      <c r="L590" s="88">
        <v>8109.61</v>
      </c>
      <c r="M590" s="88">
        <f t="shared" si="18"/>
        <v>8109.61</v>
      </c>
    </row>
    <row r="591" spans="1:13" s="89" customFormat="1" ht="11.25" x14ac:dyDescent="0.2">
      <c r="A591" s="2">
        <f t="shared" si="19"/>
        <v>585</v>
      </c>
      <c r="B591" s="2">
        <v>24</v>
      </c>
      <c r="C591" s="90" t="s">
        <v>548</v>
      </c>
      <c r="D591" s="91" t="s">
        <v>2880</v>
      </c>
      <c r="E591" s="87" t="s">
        <v>2913</v>
      </c>
      <c r="F591" s="87" t="s">
        <v>2914</v>
      </c>
      <c r="G591" s="87" t="s">
        <v>2915</v>
      </c>
      <c r="H591" s="87" t="s">
        <v>2916</v>
      </c>
      <c r="I591" s="87" t="s">
        <v>255</v>
      </c>
      <c r="J591" s="88">
        <v>0</v>
      </c>
      <c r="K591" s="88">
        <v>0</v>
      </c>
      <c r="L591" s="88">
        <v>12609.61</v>
      </c>
      <c r="M591" s="88">
        <f t="shared" si="18"/>
        <v>12609.61</v>
      </c>
    </row>
    <row r="592" spans="1:13" s="89" customFormat="1" ht="11.25" x14ac:dyDescent="0.2">
      <c r="A592" s="2">
        <f t="shared" si="19"/>
        <v>586</v>
      </c>
      <c r="B592" s="2">
        <v>24</v>
      </c>
      <c r="C592" s="90" t="s">
        <v>548</v>
      </c>
      <c r="D592" s="91" t="s">
        <v>2880</v>
      </c>
      <c r="E592" s="87" t="s">
        <v>2917</v>
      </c>
      <c r="F592" s="87" t="s">
        <v>2918</v>
      </c>
      <c r="G592" s="87" t="s">
        <v>2919</v>
      </c>
      <c r="H592" s="87" t="s">
        <v>2920</v>
      </c>
      <c r="I592" s="87" t="s">
        <v>162</v>
      </c>
      <c r="J592" s="88">
        <v>0</v>
      </c>
      <c r="K592" s="88">
        <v>0</v>
      </c>
      <c r="L592" s="88">
        <v>8409.61</v>
      </c>
      <c r="M592" s="88">
        <f t="shared" si="18"/>
        <v>8409.61</v>
      </c>
    </row>
    <row r="593" spans="1:13" s="89" customFormat="1" ht="11.25" x14ac:dyDescent="0.2">
      <c r="A593" s="2">
        <f t="shared" si="19"/>
        <v>587</v>
      </c>
      <c r="B593" s="2">
        <v>24</v>
      </c>
      <c r="C593" s="90" t="s">
        <v>548</v>
      </c>
      <c r="D593" s="91" t="s">
        <v>2880</v>
      </c>
      <c r="E593" s="87" t="s">
        <v>2921</v>
      </c>
      <c r="F593" s="87" t="s">
        <v>2922</v>
      </c>
      <c r="G593" s="87" t="s">
        <v>2923</v>
      </c>
      <c r="H593" s="87" t="s">
        <v>2924</v>
      </c>
      <c r="I593" s="87" t="s">
        <v>255</v>
      </c>
      <c r="J593" s="88">
        <v>0</v>
      </c>
      <c r="K593" s="88">
        <v>0</v>
      </c>
      <c r="L593" s="88">
        <v>8409.61</v>
      </c>
      <c r="M593" s="88">
        <f t="shared" si="18"/>
        <v>8409.61</v>
      </c>
    </row>
    <row r="594" spans="1:13" s="89" customFormat="1" ht="11.25" x14ac:dyDescent="0.2">
      <c r="A594" s="2">
        <f t="shared" si="19"/>
        <v>588</v>
      </c>
      <c r="B594" s="2">
        <v>24</v>
      </c>
      <c r="C594" s="90" t="s">
        <v>548</v>
      </c>
      <c r="D594" s="91" t="s">
        <v>2880</v>
      </c>
      <c r="E594" s="87" t="s">
        <v>2925</v>
      </c>
      <c r="F594" s="87" t="s">
        <v>2926</v>
      </c>
      <c r="G594" s="87" t="s">
        <v>2927</v>
      </c>
      <c r="H594" s="87" t="s">
        <v>2928</v>
      </c>
      <c r="I594" s="87" t="s">
        <v>162</v>
      </c>
      <c r="J594" s="88">
        <v>0</v>
      </c>
      <c r="K594" s="88">
        <v>0</v>
      </c>
      <c r="L594" s="88">
        <v>3050.65</v>
      </c>
      <c r="M594" s="88">
        <f t="shared" si="18"/>
        <v>3050.65</v>
      </c>
    </row>
    <row r="595" spans="1:13" s="89" customFormat="1" ht="11.25" x14ac:dyDescent="0.2">
      <c r="A595" s="2">
        <f t="shared" si="19"/>
        <v>589</v>
      </c>
      <c r="B595" s="2">
        <v>24</v>
      </c>
      <c r="C595" s="90" t="s">
        <v>548</v>
      </c>
      <c r="D595" s="91" t="s">
        <v>2880</v>
      </c>
      <c r="E595" s="87" t="s">
        <v>2929</v>
      </c>
      <c r="F595" s="87" t="s">
        <v>2930</v>
      </c>
      <c r="G595" s="87" t="s">
        <v>2931</v>
      </c>
      <c r="H595" s="87" t="s">
        <v>2932</v>
      </c>
      <c r="I595" s="87" t="s">
        <v>1847</v>
      </c>
      <c r="J595" s="88">
        <v>0</v>
      </c>
      <c r="K595" s="88">
        <v>0</v>
      </c>
      <c r="L595" s="88">
        <v>3513.7139999999999</v>
      </c>
      <c r="M595" s="88">
        <f t="shared" si="18"/>
        <v>3513.7139999999999</v>
      </c>
    </row>
    <row r="596" spans="1:13" s="89" customFormat="1" ht="11.25" x14ac:dyDescent="0.2">
      <c r="A596" s="2">
        <f t="shared" si="19"/>
        <v>590</v>
      </c>
      <c r="B596" s="2">
        <v>24</v>
      </c>
      <c r="C596" s="90" t="s">
        <v>548</v>
      </c>
      <c r="D596" s="91" t="s">
        <v>2880</v>
      </c>
      <c r="E596" s="87" t="s">
        <v>2933</v>
      </c>
      <c r="F596" s="87" t="s">
        <v>2934</v>
      </c>
      <c r="G596" s="87" t="s">
        <v>2935</v>
      </c>
      <c r="H596" s="87" t="s">
        <v>878</v>
      </c>
      <c r="I596" s="87" t="s">
        <v>162</v>
      </c>
      <c r="J596" s="88">
        <v>0</v>
      </c>
      <c r="K596" s="88">
        <v>0</v>
      </c>
      <c r="L596" s="88">
        <v>8109.61</v>
      </c>
      <c r="M596" s="88">
        <f t="shared" si="18"/>
        <v>8109.61</v>
      </c>
    </row>
    <row r="597" spans="1:13" s="89" customFormat="1" ht="11.25" x14ac:dyDescent="0.2">
      <c r="A597" s="2">
        <f t="shared" si="19"/>
        <v>591</v>
      </c>
      <c r="B597" s="2">
        <v>24</v>
      </c>
      <c r="C597" s="90" t="s">
        <v>548</v>
      </c>
      <c r="D597" s="91" t="s">
        <v>2880</v>
      </c>
      <c r="E597" s="87" t="s">
        <v>2936</v>
      </c>
      <c r="F597" s="87" t="s">
        <v>2937</v>
      </c>
      <c r="G597" s="87" t="s">
        <v>2938</v>
      </c>
      <c r="H597" s="87" t="s">
        <v>2939</v>
      </c>
      <c r="I597" s="87" t="s">
        <v>255</v>
      </c>
      <c r="J597" s="88">
        <v>0</v>
      </c>
      <c r="K597" s="88">
        <v>0</v>
      </c>
      <c r="L597" s="88">
        <v>12609.61</v>
      </c>
      <c r="M597" s="88">
        <f t="shared" si="18"/>
        <v>12609.61</v>
      </c>
    </row>
    <row r="598" spans="1:13" s="89" customFormat="1" ht="11.25" x14ac:dyDescent="0.2">
      <c r="A598" s="2">
        <f t="shared" si="19"/>
        <v>592</v>
      </c>
      <c r="B598" s="2">
        <v>24</v>
      </c>
      <c r="C598" s="90" t="s">
        <v>548</v>
      </c>
      <c r="D598" s="91" t="s">
        <v>2880</v>
      </c>
      <c r="E598" s="87" t="s">
        <v>2940</v>
      </c>
      <c r="F598" s="87" t="s">
        <v>2941</v>
      </c>
      <c r="G598" s="87" t="s">
        <v>2942</v>
      </c>
      <c r="H598" s="87" t="s">
        <v>2943</v>
      </c>
      <c r="I598" s="87" t="s">
        <v>162</v>
      </c>
      <c r="J598" s="88">
        <v>0</v>
      </c>
      <c r="K598" s="88">
        <v>0</v>
      </c>
      <c r="L598" s="88">
        <v>7309.61</v>
      </c>
      <c r="M598" s="88">
        <f t="shared" si="18"/>
        <v>7309.61</v>
      </c>
    </row>
    <row r="599" spans="1:13" s="89" customFormat="1" ht="11.25" x14ac:dyDescent="0.2">
      <c r="A599" s="2">
        <f t="shared" si="19"/>
        <v>593</v>
      </c>
      <c r="B599" s="2">
        <v>24</v>
      </c>
      <c r="C599" s="90" t="s">
        <v>548</v>
      </c>
      <c r="D599" s="91" t="s">
        <v>2880</v>
      </c>
      <c r="E599" s="87" t="s">
        <v>2944</v>
      </c>
      <c r="F599" s="87" t="s">
        <v>2945</v>
      </c>
      <c r="G599" s="87" t="s">
        <v>2946</v>
      </c>
      <c r="H599" s="87" t="s">
        <v>2947</v>
      </c>
      <c r="I599" s="87" t="s">
        <v>162</v>
      </c>
      <c r="J599" s="88">
        <v>0</v>
      </c>
      <c r="K599" s="88">
        <v>0</v>
      </c>
      <c r="L599" s="88">
        <v>3550.45</v>
      </c>
      <c r="M599" s="88">
        <f t="shared" si="18"/>
        <v>3550.45</v>
      </c>
    </row>
    <row r="600" spans="1:13" s="89" customFormat="1" ht="11.25" x14ac:dyDescent="0.2">
      <c r="A600" s="2">
        <f t="shared" si="19"/>
        <v>594</v>
      </c>
      <c r="B600" s="2">
        <v>24</v>
      </c>
      <c r="C600" s="90" t="s">
        <v>548</v>
      </c>
      <c r="D600" s="91" t="s">
        <v>2880</v>
      </c>
      <c r="E600" s="87" t="s">
        <v>2948</v>
      </c>
      <c r="F600" s="87" t="s">
        <v>2949</v>
      </c>
      <c r="G600" s="87" t="s">
        <v>2950</v>
      </c>
      <c r="H600" s="87" t="s">
        <v>2951</v>
      </c>
      <c r="I600" s="87" t="s">
        <v>162</v>
      </c>
      <c r="J600" s="88">
        <v>0</v>
      </c>
      <c r="K600" s="88">
        <v>0</v>
      </c>
      <c r="L600" s="88">
        <v>3550.45</v>
      </c>
      <c r="M600" s="88">
        <f t="shared" si="18"/>
        <v>3550.45</v>
      </c>
    </row>
    <row r="601" spans="1:13" s="89" customFormat="1" ht="11.25" x14ac:dyDescent="0.2">
      <c r="A601" s="2">
        <f t="shared" si="19"/>
        <v>595</v>
      </c>
      <c r="B601" s="2">
        <v>24</v>
      </c>
      <c r="C601" s="90" t="s">
        <v>548</v>
      </c>
      <c r="D601" s="91" t="s">
        <v>2880</v>
      </c>
      <c r="E601" s="87" t="s">
        <v>2952</v>
      </c>
      <c r="F601" s="87" t="s">
        <v>2953</v>
      </c>
      <c r="G601" s="87" t="s">
        <v>2954</v>
      </c>
      <c r="H601" s="87" t="s">
        <v>2955</v>
      </c>
      <c r="I601" s="87" t="s">
        <v>162</v>
      </c>
      <c r="J601" s="88">
        <v>0</v>
      </c>
      <c r="K601" s="88">
        <v>0</v>
      </c>
      <c r="L601" s="88">
        <v>4991.4250000000002</v>
      </c>
      <c r="M601" s="88">
        <f t="shared" si="18"/>
        <v>4991.4250000000002</v>
      </c>
    </row>
    <row r="602" spans="1:13" s="89" customFormat="1" ht="11.25" x14ac:dyDescent="0.2">
      <c r="A602" s="2">
        <f t="shared" si="19"/>
        <v>596</v>
      </c>
      <c r="B602" s="2">
        <v>24</v>
      </c>
      <c r="C602" s="90" t="s">
        <v>570</v>
      </c>
      <c r="D602" s="91" t="s">
        <v>2880</v>
      </c>
      <c r="E602" s="87" t="s">
        <v>2956</v>
      </c>
      <c r="F602" s="87" t="s">
        <v>2957</v>
      </c>
      <c r="G602" s="87" t="s">
        <v>2958</v>
      </c>
      <c r="H602" s="87" t="s">
        <v>2959</v>
      </c>
      <c r="I602" s="87" t="s">
        <v>197</v>
      </c>
      <c r="J602" s="88">
        <v>0</v>
      </c>
      <c r="K602" s="88">
        <v>0</v>
      </c>
      <c r="L602" s="88">
        <v>0</v>
      </c>
      <c r="M602" s="88">
        <f t="shared" si="18"/>
        <v>0</v>
      </c>
    </row>
    <row r="603" spans="1:13" s="89" customFormat="1" ht="11.25" x14ac:dyDescent="0.2">
      <c r="A603" s="2">
        <f>+A602+1</f>
        <v>597</v>
      </c>
      <c r="B603" s="2">
        <v>24</v>
      </c>
      <c r="C603" s="90" t="s">
        <v>548</v>
      </c>
      <c r="D603" s="91" t="s">
        <v>2880</v>
      </c>
      <c r="E603" s="87" t="s">
        <v>2960</v>
      </c>
      <c r="F603" s="87" t="s">
        <v>2961</v>
      </c>
      <c r="G603" s="87" t="s">
        <v>2962</v>
      </c>
      <c r="H603" s="87" t="s">
        <v>2963</v>
      </c>
      <c r="I603" s="87" t="s">
        <v>164</v>
      </c>
      <c r="J603" s="88">
        <v>0</v>
      </c>
      <c r="K603" s="88">
        <v>0</v>
      </c>
      <c r="L603" s="88">
        <v>11879.52</v>
      </c>
      <c r="M603" s="88">
        <f t="shared" si="18"/>
        <v>11879.52</v>
      </c>
    </row>
    <row r="604" spans="1:13" s="89" customFormat="1" ht="11.25" x14ac:dyDescent="0.2">
      <c r="A604" s="2">
        <f t="shared" si="19"/>
        <v>598</v>
      </c>
      <c r="B604" s="2">
        <v>24</v>
      </c>
      <c r="C604" s="90" t="s">
        <v>548</v>
      </c>
      <c r="D604" s="91" t="s">
        <v>2880</v>
      </c>
      <c r="E604" s="87" t="s">
        <v>2964</v>
      </c>
      <c r="F604" s="87" t="s">
        <v>2965</v>
      </c>
      <c r="G604" s="87" t="s">
        <v>2966</v>
      </c>
      <c r="H604" s="87" t="s">
        <v>812</v>
      </c>
      <c r="I604" s="87" t="s">
        <v>187</v>
      </c>
      <c r="J604" s="88">
        <v>0</v>
      </c>
      <c r="K604" s="88">
        <v>0</v>
      </c>
      <c r="L604" s="88">
        <v>0</v>
      </c>
      <c r="M604" s="88">
        <f t="shared" si="18"/>
        <v>0</v>
      </c>
    </row>
    <row r="605" spans="1:13" s="89" customFormat="1" ht="11.25" x14ac:dyDescent="0.2">
      <c r="A605" s="2">
        <f>+A604+1</f>
        <v>599</v>
      </c>
      <c r="B605" s="2">
        <v>24</v>
      </c>
      <c r="C605" s="90" t="s">
        <v>548</v>
      </c>
      <c r="D605" s="91" t="s">
        <v>2880</v>
      </c>
      <c r="E605" s="87" t="s">
        <v>2967</v>
      </c>
      <c r="F605" s="87" t="s">
        <v>2968</v>
      </c>
      <c r="G605" s="87" t="s">
        <v>2969</v>
      </c>
      <c r="H605" s="87" t="s">
        <v>2970</v>
      </c>
      <c r="I605" s="87" t="s">
        <v>164</v>
      </c>
      <c r="J605" s="88">
        <v>0</v>
      </c>
      <c r="K605" s="88">
        <v>0</v>
      </c>
      <c r="L605" s="88">
        <v>15000</v>
      </c>
      <c r="M605" s="88">
        <f t="shared" si="18"/>
        <v>15000</v>
      </c>
    </row>
    <row r="606" spans="1:13" s="89" customFormat="1" ht="11.25" x14ac:dyDescent="0.2">
      <c r="A606" s="2">
        <f t="shared" si="19"/>
        <v>600</v>
      </c>
      <c r="B606" s="2">
        <v>24</v>
      </c>
      <c r="C606" s="90" t="s">
        <v>548</v>
      </c>
      <c r="D606" s="91" t="s">
        <v>2880</v>
      </c>
      <c r="E606" s="87" t="s">
        <v>2971</v>
      </c>
      <c r="F606" s="87" t="s">
        <v>2972</v>
      </c>
      <c r="G606" s="87" t="s">
        <v>2973</v>
      </c>
      <c r="H606" s="87" t="s">
        <v>2974</v>
      </c>
      <c r="I606" s="87" t="s">
        <v>163</v>
      </c>
      <c r="J606" s="88">
        <v>0</v>
      </c>
      <c r="K606" s="88">
        <v>0</v>
      </c>
      <c r="L606" s="88">
        <v>13875.337</v>
      </c>
      <c r="M606" s="88">
        <f t="shared" si="18"/>
        <v>13875.337</v>
      </c>
    </row>
    <row r="607" spans="1:13" s="89" customFormat="1" ht="11.25" x14ac:dyDescent="0.2">
      <c r="A607" s="2">
        <f t="shared" si="19"/>
        <v>601</v>
      </c>
      <c r="B607" s="2">
        <v>24</v>
      </c>
      <c r="C607" s="90" t="s">
        <v>548</v>
      </c>
      <c r="D607" s="91" t="s">
        <v>2880</v>
      </c>
      <c r="E607" s="87" t="s">
        <v>2975</v>
      </c>
      <c r="F607" s="87" t="s">
        <v>2976</v>
      </c>
      <c r="G607" s="87" t="s">
        <v>2977</v>
      </c>
      <c r="H607" s="87" t="s">
        <v>2978</v>
      </c>
      <c r="I607" s="87" t="s">
        <v>163</v>
      </c>
      <c r="J607" s="88">
        <v>0</v>
      </c>
      <c r="K607" s="88">
        <v>0</v>
      </c>
      <c r="L607" s="88">
        <v>13520.441000000001</v>
      </c>
      <c r="M607" s="88">
        <f t="shared" si="18"/>
        <v>13520.441000000001</v>
      </c>
    </row>
    <row r="608" spans="1:13" s="89" customFormat="1" ht="11.25" x14ac:dyDescent="0.2">
      <c r="A608" s="2">
        <f t="shared" si="19"/>
        <v>602</v>
      </c>
      <c r="B608" s="2">
        <v>24</v>
      </c>
      <c r="C608" s="90" t="s">
        <v>548</v>
      </c>
      <c r="D608" s="91" t="s">
        <v>2880</v>
      </c>
      <c r="E608" s="87" t="s">
        <v>2979</v>
      </c>
      <c r="F608" s="87" t="s">
        <v>2980</v>
      </c>
      <c r="G608" s="87" t="s">
        <v>2981</v>
      </c>
      <c r="H608" s="87" t="s">
        <v>2982</v>
      </c>
      <c r="I608" s="87" t="s">
        <v>190</v>
      </c>
      <c r="J608" s="88">
        <v>0</v>
      </c>
      <c r="K608" s="88">
        <v>0</v>
      </c>
      <c r="L608" s="88">
        <v>3170</v>
      </c>
      <c r="M608" s="88">
        <f t="shared" si="18"/>
        <v>3170</v>
      </c>
    </row>
    <row r="609" spans="1:13" s="89" customFormat="1" ht="11.25" x14ac:dyDescent="0.2">
      <c r="A609" s="2">
        <f t="shared" si="19"/>
        <v>603</v>
      </c>
      <c r="B609" s="2">
        <v>24</v>
      </c>
      <c r="C609" s="90" t="s">
        <v>548</v>
      </c>
      <c r="D609" s="91" t="s">
        <v>2880</v>
      </c>
      <c r="E609" s="87" t="s">
        <v>2983</v>
      </c>
      <c r="F609" s="87" t="s">
        <v>1676</v>
      </c>
      <c r="G609" s="87" t="s">
        <v>2984</v>
      </c>
      <c r="H609" s="87" t="s">
        <v>748</v>
      </c>
      <c r="I609" s="87" t="s">
        <v>2985</v>
      </c>
      <c r="J609" s="88">
        <v>0</v>
      </c>
      <c r="K609" s="88">
        <v>0</v>
      </c>
      <c r="L609" s="88">
        <v>24984.960999999999</v>
      </c>
      <c r="M609" s="88">
        <f t="shared" si="18"/>
        <v>24984.960999999999</v>
      </c>
    </row>
    <row r="610" spans="1:13" s="89" customFormat="1" ht="11.25" x14ac:dyDescent="0.2">
      <c r="A610" s="2">
        <f t="shared" si="19"/>
        <v>604</v>
      </c>
      <c r="B610" s="2">
        <v>24</v>
      </c>
      <c r="C610" s="90" t="s">
        <v>548</v>
      </c>
      <c r="D610" s="91" t="s">
        <v>2880</v>
      </c>
      <c r="E610" s="87" t="s">
        <v>2986</v>
      </c>
      <c r="F610" s="87" t="s">
        <v>760</v>
      </c>
      <c r="G610" s="87" t="s">
        <v>2987</v>
      </c>
      <c r="H610" s="87" t="s">
        <v>762</v>
      </c>
      <c r="I610" s="87" t="s">
        <v>2985</v>
      </c>
      <c r="J610" s="88">
        <v>0</v>
      </c>
      <c r="K610" s="88">
        <v>0</v>
      </c>
      <c r="L610" s="88">
        <v>24984.960999999999</v>
      </c>
      <c r="M610" s="88">
        <f t="shared" si="18"/>
        <v>24984.960999999999</v>
      </c>
    </row>
    <row r="611" spans="1:13" s="89" customFormat="1" ht="11.25" x14ac:dyDescent="0.2">
      <c r="A611" s="2">
        <f t="shared" si="19"/>
        <v>605</v>
      </c>
      <c r="B611" s="2">
        <v>24</v>
      </c>
      <c r="C611" s="90" t="s">
        <v>548</v>
      </c>
      <c r="D611" s="91" t="s">
        <v>2880</v>
      </c>
      <c r="E611" s="87" t="s">
        <v>2988</v>
      </c>
      <c r="F611" s="87" t="s">
        <v>645</v>
      </c>
      <c r="G611" s="87" t="s">
        <v>2989</v>
      </c>
      <c r="H611" s="87" t="s">
        <v>647</v>
      </c>
      <c r="I611" s="87" t="s">
        <v>164</v>
      </c>
      <c r="J611" s="88">
        <v>0</v>
      </c>
      <c r="K611" s="88">
        <v>0</v>
      </c>
      <c r="L611" s="88">
        <v>14879.98</v>
      </c>
      <c r="M611" s="88">
        <f t="shared" si="18"/>
        <v>14879.98</v>
      </c>
    </row>
    <row r="612" spans="1:13" s="89" customFormat="1" ht="11.25" x14ac:dyDescent="0.2">
      <c r="A612" s="2">
        <f t="shared" si="19"/>
        <v>606</v>
      </c>
      <c r="B612" s="2">
        <v>24</v>
      </c>
      <c r="C612" s="90" t="s">
        <v>570</v>
      </c>
      <c r="D612" s="91" t="s">
        <v>2880</v>
      </c>
      <c r="E612" s="87" t="s">
        <v>2990</v>
      </c>
      <c r="F612" s="87" t="s">
        <v>2991</v>
      </c>
      <c r="G612" s="87" t="s">
        <v>2992</v>
      </c>
      <c r="H612" s="87" t="s">
        <v>2993</v>
      </c>
      <c r="I612" s="87" t="s">
        <v>2221</v>
      </c>
      <c r="J612" s="88">
        <v>0</v>
      </c>
      <c r="K612" s="88">
        <v>0</v>
      </c>
      <c r="L612" s="88">
        <v>0</v>
      </c>
      <c r="M612" s="88">
        <f t="shared" si="18"/>
        <v>0</v>
      </c>
    </row>
    <row r="613" spans="1:13" s="89" customFormat="1" ht="11.25" x14ac:dyDescent="0.2">
      <c r="A613" s="2">
        <f t="shared" si="19"/>
        <v>607</v>
      </c>
      <c r="B613" s="2">
        <v>24</v>
      </c>
      <c r="C613" s="90" t="s">
        <v>570</v>
      </c>
      <c r="D613" s="91" t="s">
        <v>2880</v>
      </c>
      <c r="E613" s="87" t="s">
        <v>2994</v>
      </c>
      <c r="F613" s="87" t="s">
        <v>2995</v>
      </c>
      <c r="G613" s="87" t="s">
        <v>2996</v>
      </c>
      <c r="H613" s="87" t="s">
        <v>2997</v>
      </c>
      <c r="I613" s="87" t="s">
        <v>183</v>
      </c>
      <c r="J613" s="88">
        <v>0</v>
      </c>
      <c r="K613" s="88">
        <v>0</v>
      </c>
      <c r="L613" s="88">
        <v>0</v>
      </c>
      <c r="M613" s="88">
        <f t="shared" si="18"/>
        <v>0</v>
      </c>
    </row>
    <row r="614" spans="1:13" s="89" customFormat="1" ht="11.25" x14ac:dyDescent="0.2">
      <c r="A614" s="2">
        <f>+A613+1</f>
        <v>608</v>
      </c>
      <c r="B614" s="2">
        <v>24</v>
      </c>
      <c r="C614" s="90" t="s">
        <v>548</v>
      </c>
      <c r="D614" s="91" t="s">
        <v>2880</v>
      </c>
      <c r="E614" s="87" t="s">
        <v>2998</v>
      </c>
      <c r="F614" s="87" t="s">
        <v>2999</v>
      </c>
      <c r="G614" s="87" t="s">
        <v>3000</v>
      </c>
      <c r="H614" s="87" t="s">
        <v>3001</v>
      </c>
      <c r="I614" s="87" t="s">
        <v>3002</v>
      </c>
      <c r="J614" s="88">
        <v>0</v>
      </c>
      <c r="K614" s="88">
        <v>0</v>
      </c>
      <c r="L614" s="88">
        <v>18790</v>
      </c>
      <c r="M614" s="88">
        <f t="shared" si="18"/>
        <v>18790</v>
      </c>
    </row>
    <row r="615" spans="1:13" s="89" customFormat="1" ht="11.25" x14ac:dyDescent="0.2">
      <c r="A615" s="2">
        <f t="shared" si="19"/>
        <v>609</v>
      </c>
      <c r="B615" s="2">
        <v>24</v>
      </c>
      <c r="C615" s="90" t="s">
        <v>548</v>
      </c>
      <c r="D615" s="91" t="s">
        <v>2880</v>
      </c>
      <c r="E615" s="87" t="s">
        <v>3003</v>
      </c>
      <c r="F615" s="87" t="s">
        <v>3004</v>
      </c>
      <c r="G615" s="87" t="s">
        <v>3005</v>
      </c>
      <c r="H615" s="87" t="s">
        <v>3006</v>
      </c>
      <c r="I615" s="87" t="s">
        <v>188</v>
      </c>
      <c r="J615" s="88">
        <v>0</v>
      </c>
      <c r="K615" s="88">
        <v>0</v>
      </c>
      <c r="L615" s="88">
        <v>0</v>
      </c>
      <c r="M615" s="88">
        <f t="shared" si="18"/>
        <v>0</v>
      </c>
    </row>
    <row r="616" spans="1:13" s="89" customFormat="1" ht="11.25" x14ac:dyDescent="0.2">
      <c r="A616" s="2">
        <f>+A615+1</f>
        <v>610</v>
      </c>
      <c r="B616" s="2">
        <v>24</v>
      </c>
      <c r="C616" s="90" t="s">
        <v>548</v>
      </c>
      <c r="D616" s="91" t="s">
        <v>2880</v>
      </c>
      <c r="E616" s="87" t="s">
        <v>3007</v>
      </c>
      <c r="F616" s="87" t="s">
        <v>3008</v>
      </c>
      <c r="G616" s="87" t="s">
        <v>3009</v>
      </c>
      <c r="H616" s="87" t="s">
        <v>3010</v>
      </c>
      <c r="I616" s="87" t="s">
        <v>169</v>
      </c>
      <c r="J616" s="88">
        <v>0</v>
      </c>
      <c r="K616" s="88">
        <v>0</v>
      </c>
      <c r="L616" s="88">
        <v>14955.695</v>
      </c>
      <c r="M616" s="88">
        <f t="shared" si="18"/>
        <v>14955.695</v>
      </c>
    </row>
    <row r="617" spans="1:13" s="89" customFormat="1" ht="11.25" x14ac:dyDescent="0.2">
      <c r="A617" s="2">
        <f t="shared" si="19"/>
        <v>611</v>
      </c>
      <c r="B617" s="2">
        <v>24</v>
      </c>
      <c r="C617" s="90" t="s">
        <v>548</v>
      </c>
      <c r="D617" s="91" t="s">
        <v>2880</v>
      </c>
      <c r="E617" s="87" t="s">
        <v>3011</v>
      </c>
      <c r="F617" s="87" t="s">
        <v>3012</v>
      </c>
      <c r="G617" s="87" t="s">
        <v>3013</v>
      </c>
      <c r="H617" s="87" t="s">
        <v>3014</v>
      </c>
      <c r="I617" s="87" t="s">
        <v>163</v>
      </c>
      <c r="J617" s="88">
        <v>0</v>
      </c>
      <c r="K617" s="88">
        <v>0</v>
      </c>
      <c r="L617" s="88">
        <v>11482.897999999999</v>
      </c>
      <c r="M617" s="88">
        <f t="shared" si="18"/>
        <v>11482.897999999999</v>
      </c>
    </row>
    <row r="618" spans="1:13" s="89" customFormat="1" ht="11.25" x14ac:dyDescent="0.2">
      <c r="A618" s="2">
        <f t="shared" si="19"/>
        <v>612</v>
      </c>
      <c r="B618" s="2">
        <v>24</v>
      </c>
      <c r="C618" s="90" t="s">
        <v>570</v>
      </c>
      <c r="D618" s="91" t="s">
        <v>2880</v>
      </c>
      <c r="E618" s="87" t="s">
        <v>3015</v>
      </c>
      <c r="F618" s="87" t="s">
        <v>3016</v>
      </c>
      <c r="G618" s="87" t="s">
        <v>3017</v>
      </c>
      <c r="H618" s="87" t="s">
        <v>3018</v>
      </c>
      <c r="I618" s="87" t="s">
        <v>687</v>
      </c>
      <c r="J618" s="88">
        <v>0</v>
      </c>
      <c r="K618" s="88">
        <v>0</v>
      </c>
      <c r="L618" s="88">
        <v>0</v>
      </c>
      <c r="M618" s="88">
        <f t="shared" si="18"/>
        <v>0</v>
      </c>
    </row>
    <row r="619" spans="1:13" s="89" customFormat="1" ht="11.25" x14ac:dyDescent="0.2">
      <c r="A619" s="2">
        <f t="shared" si="19"/>
        <v>613</v>
      </c>
      <c r="B619" s="2">
        <v>24</v>
      </c>
      <c r="C619" s="90" t="s">
        <v>570</v>
      </c>
      <c r="D619" s="91" t="s">
        <v>2880</v>
      </c>
      <c r="E619" s="87" t="s">
        <v>3019</v>
      </c>
      <c r="F619" s="87" t="s">
        <v>697</v>
      </c>
      <c r="G619" s="87" t="s">
        <v>3020</v>
      </c>
      <c r="H619" s="87" t="s">
        <v>699</v>
      </c>
      <c r="I619" s="87" t="s">
        <v>145</v>
      </c>
      <c r="J619" s="88">
        <v>0</v>
      </c>
      <c r="K619" s="88">
        <v>0</v>
      </c>
      <c r="L619" s="88">
        <v>0</v>
      </c>
      <c r="M619" s="88">
        <f t="shared" si="18"/>
        <v>0</v>
      </c>
    </row>
    <row r="620" spans="1:13" s="89" customFormat="1" ht="11.25" x14ac:dyDescent="0.2">
      <c r="A620" s="2">
        <f>+A619+1</f>
        <v>614</v>
      </c>
      <c r="B620" s="2">
        <v>24</v>
      </c>
      <c r="C620" s="90" t="s">
        <v>548</v>
      </c>
      <c r="D620" s="91" t="s">
        <v>2880</v>
      </c>
      <c r="E620" s="87" t="s">
        <v>3021</v>
      </c>
      <c r="F620" s="87" t="s">
        <v>3022</v>
      </c>
      <c r="G620" s="87" t="s">
        <v>3023</v>
      </c>
      <c r="H620" s="87" t="s">
        <v>3024</v>
      </c>
      <c r="I620" s="87" t="s">
        <v>202</v>
      </c>
      <c r="J620" s="88">
        <v>0</v>
      </c>
      <c r="K620" s="88">
        <v>0</v>
      </c>
      <c r="L620" s="88">
        <v>1368.183</v>
      </c>
      <c r="M620" s="88">
        <f t="shared" si="18"/>
        <v>1368.183</v>
      </c>
    </row>
    <row r="621" spans="1:13" s="89" customFormat="1" ht="11.25" x14ac:dyDescent="0.2">
      <c r="A621" s="2">
        <f t="shared" si="19"/>
        <v>615</v>
      </c>
      <c r="B621" s="2">
        <v>24</v>
      </c>
      <c r="C621" s="90" t="s">
        <v>548</v>
      </c>
      <c r="D621" s="91" t="s">
        <v>2880</v>
      </c>
      <c r="E621" s="87" t="s">
        <v>3025</v>
      </c>
      <c r="F621" s="87" t="s">
        <v>3026</v>
      </c>
      <c r="G621" s="87" t="s">
        <v>3027</v>
      </c>
      <c r="H621" s="87" t="s">
        <v>3028</v>
      </c>
      <c r="I621" s="87" t="s">
        <v>3029</v>
      </c>
      <c r="J621" s="88">
        <v>0</v>
      </c>
      <c r="K621" s="88">
        <v>0</v>
      </c>
      <c r="L621" s="88">
        <v>0</v>
      </c>
      <c r="M621" s="88">
        <f t="shared" si="18"/>
        <v>0</v>
      </c>
    </row>
    <row r="622" spans="1:13" s="89" customFormat="1" ht="11.25" x14ac:dyDescent="0.2">
      <c r="A622" s="2">
        <f>+A621+1</f>
        <v>616</v>
      </c>
      <c r="B622" s="2">
        <v>24</v>
      </c>
      <c r="C622" s="90" t="s">
        <v>548</v>
      </c>
      <c r="D622" s="91" t="s">
        <v>2880</v>
      </c>
      <c r="E622" s="87" t="s">
        <v>3030</v>
      </c>
      <c r="F622" s="87" t="s">
        <v>3031</v>
      </c>
      <c r="G622" s="87" t="s">
        <v>3032</v>
      </c>
      <c r="H622" s="87" t="s">
        <v>3033</v>
      </c>
      <c r="I622" s="87" t="s">
        <v>163</v>
      </c>
      <c r="J622" s="88">
        <v>0</v>
      </c>
      <c r="K622" s="88">
        <v>0</v>
      </c>
      <c r="L622" s="88">
        <v>10000</v>
      </c>
      <c r="M622" s="88">
        <f t="shared" si="18"/>
        <v>10000</v>
      </c>
    </row>
    <row r="623" spans="1:13" s="89" customFormat="1" ht="11.25" x14ac:dyDescent="0.2">
      <c r="A623" s="2">
        <f t="shared" si="19"/>
        <v>617</v>
      </c>
      <c r="B623" s="2">
        <v>24</v>
      </c>
      <c r="C623" s="90" t="s">
        <v>548</v>
      </c>
      <c r="D623" s="91" t="s">
        <v>2880</v>
      </c>
      <c r="E623" s="87" t="s">
        <v>3034</v>
      </c>
      <c r="F623" s="87" t="s">
        <v>3035</v>
      </c>
      <c r="G623" s="87" t="s">
        <v>3036</v>
      </c>
      <c r="H623" s="87" t="s">
        <v>3037</v>
      </c>
      <c r="I623" s="87" t="s">
        <v>145</v>
      </c>
      <c r="J623" s="88">
        <v>0</v>
      </c>
      <c r="K623" s="88">
        <v>0</v>
      </c>
      <c r="L623" s="88">
        <v>0</v>
      </c>
      <c r="M623" s="88">
        <f t="shared" si="18"/>
        <v>0</v>
      </c>
    </row>
    <row r="624" spans="1:13" s="89" customFormat="1" ht="11.25" x14ac:dyDescent="0.2">
      <c r="A624" s="2">
        <f t="shared" si="19"/>
        <v>618</v>
      </c>
      <c r="B624" s="2">
        <v>24</v>
      </c>
      <c r="C624" s="90" t="s">
        <v>570</v>
      </c>
      <c r="D624" s="91" t="s">
        <v>2880</v>
      </c>
      <c r="E624" s="87" t="s">
        <v>3038</v>
      </c>
      <c r="F624" s="87" t="s">
        <v>3016</v>
      </c>
      <c r="G624" s="87" t="s">
        <v>3039</v>
      </c>
      <c r="H624" s="87" t="s">
        <v>3018</v>
      </c>
      <c r="I624" s="87" t="s">
        <v>687</v>
      </c>
      <c r="J624" s="88">
        <v>0</v>
      </c>
      <c r="K624" s="88">
        <v>0</v>
      </c>
      <c r="L624" s="88">
        <v>0</v>
      </c>
      <c r="M624" s="88">
        <f t="shared" si="18"/>
        <v>0</v>
      </c>
    </row>
    <row r="625" spans="1:13" s="89" customFormat="1" ht="11.25" x14ac:dyDescent="0.2">
      <c r="A625" s="2">
        <f>+A624+1</f>
        <v>619</v>
      </c>
      <c r="B625" s="2">
        <v>24</v>
      </c>
      <c r="C625" s="90" t="s">
        <v>548</v>
      </c>
      <c r="D625" s="91" t="s">
        <v>2880</v>
      </c>
      <c r="E625" s="87" t="s">
        <v>3040</v>
      </c>
      <c r="F625" s="87" t="s">
        <v>3041</v>
      </c>
      <c r="G625" s="87" t="s">
        <v>3042</v>
      </c>
      <c r="H625" s="87" t="s">
        <v>3043</v>
      </c>
      <c r="I625" s="87" t="s">
        <v>164</v>
      </c>
      <c r="J625" s="88">
        <v>0</v>
      </c>
      <c r="K625" s="88">
        <v>0</v>
      </c>
      <c r="L625" s="88">
        <v>11205.057000000001</v>
      </c>
      <c r="M625" s="88">
        <f t="shared" si="18"/>
        <v>11205.057000000001</v>
      </c>
    </row>
    <row r="626" spans="1:13" s="89" customFormat="1" ht="11.25" x14ac:dyDescent="0.2">
      <c r="A626" s="2">
        <f t="shared" si="19"/>
        <v>620</v>
      </c>
      <c r="B626" s="2">
        <v>24</v>
      </c>
      <c r="C626" s="90" t="s">
        <v>548</v>
      </c>
      <c r="D626" s="91" t="s">
        <v>2880</v>
      </c>
      <c r="E626" s="87" t="s">
        <v>3044</v>
      </c>
      <c r="F626" s="87" t="s">
        <v>3045</v>
      </c>
      <c r="G626" s="87" t="s">
        <v>3046</v>
      </c>
      <c r="H626" s="87" t="s">
        <v>3047</v>
      </c>
      <c r="I626" s="87" t="s">
        <v>162</v>
      </c>
      <c r="J626" s="88">
        <v>0</v>
      </c>
      <c r="K626" s="88">
        <v>0</v>
      </c>
      <c r="L626" s="88">
        <v>4027.1750000000002</v>
      </c>
      <c r="M626" s="88">
        <f t="shared" si="18"/>
        <v>4027.1750000000002</v>
      </c>
    </row>
    <row r="627" spans="1:13" s="89" customFormat="1" ht="11.25" x14ac:dyDescent="0.2">
      <c r="A627" s="2">
        <f t="shared" si="19"/>
        <v>621</v>
      </c>
      <c r="B627" s="2">
        <v>24</v>
      </c>
      <c r="C627" s="90" t="s">
        <v>548</v>
      </c>
      <c r="D627" s="91" t="s">
        <v>2880</v>
      </c>
      <c r="E627" s="87" t="s">
        <v>3048</v>
      </c>
      <c r="F627" s="87" t="s">
        <v>3049</v>
      </c>
      <c r="G627" s="87" t="s">
        <v>3050</v>
      </c>
      <c r="H627" s="87" t="s">
        <v>3051</v>
      </c>
      <c r="I627" s="87" t="s">
        <v>190</v>
      </c>
      <c r="J627" s="88">
        <v>0</v>
      </c>
      <c r="K627" s="88">
        <v>0</v>
      </c>
      <c r="L627" s="88">
        <v>3269.348</v>
      </c>
      <c r="M627" s="88">
        <f t="shared" si="18"/>
        <v>3269.348</v>
      </c>
    </row>
    <row r="628" spans="1:13" s="89" customFormat="1" ht="11.25" x14ac:dyDescent="0.2">
      <c r="A628" s="2">
        <f t="shared" si="19"/>
        <v>622</v>
      </c>
      <c r="B628" s="2">
        <v>24</v>
      </c>
      <c r="C628" s="90" t="s">
        <v>548</v>
      </c>
      <c r="D628" s="91" t="s">
        <v>2880</v>
      </c>
      <c r="E628" s="87" t="s">
        <v>3052</v>
      </c>
      <c r="F628" s="87" t="s">
        <v>3053</v>
      </c>
      <c r="G628" s="87" t="s">
        <v>3054</v>
      </c>
      <c r="H628" s="87" t="s">
        <v>3055</v>
      </c>
      <c r="I628" s="87" t="s">
        <v>185</v>
      </c>
      <c r="J628" s="88">
        <v>0</v>
      </c>
      <c r="K628" s="88">
        <v>0</v>
      </c>
      <c r="L628" s="88">
        <v>14954.218999999999</v>
      </c>
      <c r="M628" s="88">
        <f t="shared" si="18"/>
        <v>14954.218999999999</v>
      </c>
    </row>
    <row r="629" spans="1:13" s="89" customFormat="1" ht="11.25" x14ac:dyDescent="0.2">
      <c r="A629" s="2">
        <f t="shared" si="19"/>
        <v>623</v>
      </c>
      <c r="B629" s="2">
        <v>24</v>
      </c>
      <c r="C629" s="90" t="s">
        <v>548</v>
      </c>
      <c r="D629" s="91" t="s">
        <v>2880</v>
      </c>
      <c r="E629" s="87" t="s">
        <v>3056</v>
      </c>
      <c r="F629" s="87" t="s">
        <v>3057</v>
      </c>
      <c r="G629" s="87" t="s">
        <v>3058</v>
      </c>
      <c r="H629" s="87" t="s">
        <v>3059</v>
      </c>
      <c r="I629" s="87" t="s">
        <v>190</v>
      </c>
      <c r="J629" s="88">
        <v>0</v>
      </c>
      <c r="K629" s="88">
        <v>0</v>
      </c>
      <c r="L629" s="88">
        <v>3233.7579999999998</v>
      </c>
      <c r="M629" s="88">
        <f t="shared" si="18"/>
        <v>3233.7579999999998</v>
      </c>
    </row>
    <row r="630" spans="1:13" s="89" customFormat="1" ht="11.25" x14ac:dyDescent="0.2">
      <c r="A630" s="2">
        <f t="shared" si="19"/>
        <v>624</v>
      </c>
      <c r="B630" s="2">
        <v>24</v>
      </c>
      <c r="C630" s="90" t="s">
        <v>548</v>
      </c>
      <c r="D630" s="91" t="s">
        <v>2880</v>
      </c>
      <c r="E630" s="87" t="s">
        <v>3060</v>
      </c>
      <c r="F630" s="87" t="s">
        <v>3061</v>
      </c>
      <c r="G630" s="87" t="s">
        <v>3062</v>
      </c>
      <c r="H630" s="87" t="s">
        <v>3063</v>
      </c>
      <c r="I630" s="87" t="s">
        <v>808</v>
      </c>
      <c r="J630" s="88">
        <v>0</v>
      </c>
      <c r="K630" s="88">
        <v>0</v>
      </c>
      <c r="L630" s="88">
        <v>0</v>
      </c>
      <c r="M630" s="88">
        <f t="shared" si="18"/>
        <v>0</v>
      </c>
    </row>
    <row r="631" spans="1:13" s="89" customFormat="1" ht="11.25" x14ac:dyDescent="0.2">
      <c r="A631" s="2">
        <f t="shared" si="19"/>
        <v>625</v>
      </c>
      <c r="B631" s="2">
        <v>24</v>
      </c>
      <c r="C631" s="90" t="s">
        <v>570</v>
      </c>
      <c r="D631" s="91" t="s">
        <v>2880</v>
      </c>
      <c r="E631" s="87" t="s">
        <v>3064</v>
      </c>
      <c r="F631" s="87" t="s">
        <v>3065</v>
      </c>
      <c r="G631" s="87" t="s">
        <v>3066</v>
      </c>
      <c r="H631" s="87" t="s">
        <v>3067</v>
      </c>
      <c r="I631" s="87" t="s">
        <v>180</v>
      </c>
      <c r="J631" s="88">
        <v>0</v>
      </c>
      <c r="K631" s="88">
        <v>0</v>
      </c>
      <c r="L631" s="88">
        <v>0</v>
      </c>
      <c r="M631" s="88">
        <f t="shared" si="18"/>
        <v>0</v>
      </c>
    </row>
    <row r="632" spans="1:13" s="89" customFormat="1" ht="11.25" x14ac:dyDescent="0.2">
      <c r="A632" s="2">
        <f t="shared" si="19"/>
        <v>626</v>
      </c>
      <c r="B632" s="2">
        <v>24</v>
      </c>
      <c r="C632" s="90" t="s">
        <v>548</v>
      </c>
      <c r="D632" s="91" t="s">
        <v>2880</v>
      </c>
      <c r="E632" s="87" t="s">
        <v>3068</v>
      </c>
      <c r="F632" s="87" t="s">
        <v>3069</v>
      </c>
      <c r="G632" s="87" t="s">
        <v>3070</v>
      </c>
      <c r="H632" s="87" t="s">
        <v>1775</v>
      </c>
      <c r="I632" s="87" t="s">
        <v>12</v>
      </c>
      <c r="J632" s="88">
        <v>0</v>
      </c>
      <c r="K632" s="88">
        <v>0</v>
      </c>
      <c r="L632" s="88">
        <v>0</v>
      </c>
      <c r="M632" s="88">
        <f t="shared" si="18"/>
        <v>0</v>
      </c>
    </row>
    <row r="633" spans="1:13" s="89" customFormat="1" ht="11.25" x14ac:dyDescent="0.2">
      <c r="A633" s="2">
        <f>+A632+1</f>
        <v>627</v>
      </c>
      <c r="B633" s="2">
        <v>24</v>
      </c>
      <c r="C633" s="90" t="s">
        <v>548</v>
      </c>
      <c r="D633" s="91" t="s">
        <v>2880</v>
      </c>
      <c r="E633" s="87" t="s">
        <v>3071</v>
      </c>
      <c r="F633" s="87" t="s">
        <v>3072</v>
      </c>
      <c r="G633" s="87" t="s">
        <v>3073</v>
      </c>
      <c r="H633" s="87" t="s">
        <v>3074</v>
      </c>
      <c r="I633" s="87" t="s">
        <v>159</v>
      </c>
      <c r="J633" s="88">
        <v>0</v>
      </c>
      <c r="K633" s="88">
        <v>0</v>
      </c>
      <c r="L633" s="88">
        <v>14635.448</v>
      </c>
      <c r="M633" s="88">
        <f t="shared" si="18"/>
        <v>14635.448</v>
      </c>
    </row>
    <row r="634" spans="1:13" s="89" customFormat="1" ht="11.25" x14ac:dyDescent="0.2">
      <c r="A634" s="2">
        <f t="shared" si="19"/>
        <v>628</v>
      </c>
      <c r="B634" s="2">
        <v>24</v>
      </c>
      <c r="C634" s="90" t="s">
        <v>548</v>
      </c>
      <c r="D634" s="91" t="s">
        <v>2880</v>
      </c>
      <c r="E634" s="87" t="s">
        <v>3075</v>
      </c>
      <c r="F634" s="87" t="s">
        <v>3076</v>
      </c>
      <c r="G634" s="87" t="s">
        <v>3077</v>
      </c>
      <c r="H634" s="87" t="s">
        <v>3078</v>
      </c>
      <c r="I634" s="87" t="s">
        <v>162</v>
      </c>
      <c r="J634" s="88">
        <v>0</v>
      </c>
      <c r="K634" s="88">
        <v>0</v>
      </c>
      <c r="L634" s="88">
        <v>2945</v>
      </c>
      <c r="M634" s="88">
        <f t="shared" si="18"/>
        <v>2945</v>
      </c>
    </row>
    <row r="635" spans="1:13" s="89" customFormat="1" ht="11.25" x14ac:dyDescent="0.2">
      <c r="A635" s="2">
        <f t="shared" si="19"/>
        <v>629</v>
      </c>
      <c r="B635" s="2">
        <v>24</v>
      </c>
      <c r="C635" s="90" t="s">
        <v>548</v>
      </c>
      <c r="D635" s="91" t="s">
        <v>2880</v>
      </c>
      <c r="E635" s="87" t="s">
        <v>3079</v>
      </c>
      <c r="F635" s="87" t="s">
        <v>3080</v>
      </c>
      <c r="G635" s="87" t="s">
        <v>3081</v>
      </c>
      <c r="H635" s="87" t="s">
        <v>3082</v>
      </c>
      <c r="I635" s="87" t="s">
        <v>200</v>
      </c>
      <c r="J635" s="88">
        <v>0</v>
      </c>
      <c r="K635" s="88">
        <v>0</v>
      </c>
      <c r="L635" s="88">
        <v>0</v>
      </c>
      <c r="M635" s="88">
        <f t="shared" si="18"/>
        <v>0</v>
      </c>
    </row>
    <row r="636" spans="1:13" s="89" customFormat="1" ht="11.25" x14ac:dyDescent="0.2">
      <c r="A636" s="2">
        <f>+A635+1</f>
        <v>630</v>
      </c>
      <c r="B636" s="2">
        <v>24</v>
      </c>
      <c r="C636" s="90" t="s">
        <v>548</v>
      </c>
      <c r="D636" s="91" t="s">
        <v>2880</v>
      </c>
      <c r="E636" s="87" t="s">
        <v>3083</v>
      </c>
      <c r="F636" s="87" t="s">
        <v>3084</v>
      </c>
      <c r="G636" s="87" t="s">
        <v>3085</v>
      </c>
      <c r="H636" s="87" t="s">
        <v>3086</v>
      </c>
      <c r="I636" s="87" t="s">
        <v>160</v>
      </c>
      <c r="J636" s="88">
        <v>0</v>
      </c>
      <c r="K636" s="88">
        <v>0</v>
      </c>
      <c r="L636" s="88">
        <v>14527.044</v>
      </c>
      <c r="M636" s="88">
        <f t="shared" si="18"/>
        <v>14527.044</v>
      </c>
    </row>
    <row r="637" spans="1:13" s="89" customFormat="1" ht="11.25" x14ac:dyDescent="0.2">
      <c r="A637" s="2">
        <f t="shared" si="19"/>
        <v>631</v>
      </c>
      <c r="B637" s="2">
        <v>24</v>
      </c>
      <c r="C637" s="90" t="s">
        <v>570</v>
      </c>
      <c r="D637" s="91" t="s">
        <v>2880</v>
      </c>
      <c r="E637" s="87" t="s">
        <v>3087</v>
      </c>
      <c r="F637" s="87" t="s">
        <v>3088</v>
      </c>
      <c r="G637" s="87" t="s">
        <v>3089</v>
      </c>
      <c r="H637" s="87" t="s">
        <v>3090</v>
      </c>
      <c r="I637" s="87" t="s">
        <v>160</v>
      </c>
      <c r="J637" s="88">
        <v>0</v>
      </c>
      <c r="K637" s="88">
        <v>0</v>
      </c>
      <c r="L637" s="88">
        <v>0</v>
      </c>
      <c r="M637" s="88">
        <f t="shared" si="18"/>
        <v>0</v>
      </c>
    </row>
    <row r="638" spans="1:13" s="89" customFormat="1" ht="11.25" x14ac:dyDescent="0.2">
      <c r="A638" s="2">
        <f>+A637+1</f>
        <v>632</v>
      </c>
      <c r="B638" s="2">
        <v>24</v>
      </c>
      <c r="C638" s="90" t="s">
        <v>548</v>
      </c>
      <c r="D638" s="91" t="s">
        <v>2880</v>
      </c>
      <c r="E638" s="87" t="s">
        <v>3091</v>
      </c>
      <c r="F638" s="87" t="s">
        <v>3092</v>
      </c>
      <c r="G638" s="87" t="s">
        <v>3093</v>
      </c>
      <c r="H638" s="87" t="s">
        <v>3094</v>
      </c>
      <c r="I638" s="87" t="s">
        <v>149</v>
      </c>
      <c r="J638" s="88">
        <v>0</v>
      </c>
      <c r="K638" s="88">
        <v>0</v>
      </c>
      <c r="L638" s="88">
        <v>1769.33</v>
      </c>
      <c r="M638" s="88">
        <f t="shared" si="18"/>
        <v>1769.33</v>
      </c>
    </row>
    <row r="639" spans="1:13" s="89" customFormat="1" ht="11.25" x14ac:dyDescent="0.2">
      <c r="A639" s="2">
        <f t="shared" si="19"/>
        <v>633</v>
      </c>
      <c r="B639" s="2">
        <v>24</v>
      </c>
      <c r="C639" s="90" t="s">
        <v>548</v>
      </c>
      <c r="D639" s="91" t="s">
        <v>2880</v>
      </c>
      <c r="E639" s="87" t="s">
        <v>3095</v>
      </c>
      <c r="F639" s="87" t="s">
        <v>3096</v>
      </c>
      <c r="G639" s="87" t="s">
        <v>3097</v>
      </c>
      <c r="H639" s="87" t="s">
        <v>3098</v>
      </c>
      <c r="I639" s="87" t="s">
        <v>12</v>
      </c>
      <c r="J639" s="88">
        <v>0</v>
      </c>
      <c r="K639" s="88">
        <v>0</v>
      </c>
      <c r="L639" s="88">
        <v>785.29</v>
      </c>
      <c r="M639" s="88">
        <f t="shared" si="18"/>
        <v>785.29</v>
      </c>
    </row>
    <row r="640" spans="1:13" s="89" customFormat="1" ht="11.25" x14ac:dyDescent="0.2">
      <c r="A640" s="2">
        <f t="shared" si="19"/>
        <v>634</v>
      </c>
      <c r="B640" s="2">
        <v>24</v>
      </c>
      <c r="C640" s="90" t="s">
        <v>548</v>
      </c>
      <c r="D640" s="91" t="s">
        <v>2880</v>
      </c>
      <c r="E640" s="87" t="s">
        <v>3099</v>
      </c>
      <c r="F640" s="87" t="s">
        <v>3100</v>
      </c>
      <c r="G640" s="87" t="s">
        <v>3101</v>
      </c>
      <c r="H640" s="87" t="s">
        <v>3102</v>
      </c>
      <c r="I640" s="87" t="s">
        <v>186</v>
      </c>
      <c r="J640" s="88">
        <v>0</v>
      </c>
      <c r="K640" s="88">
        <v>0</v>
      </c>
      <c r="L640" s="88">
        <v>8420.6080000000002</v>
      </c>
      <c r="M640" s="88">
        <f t="shared" si="18"/>
        <v>8420.6080000000002</v>
      </c>
    </row>
    <row r="641" spans="1:13" s="89" customFormat="1" ht="11.25" x14ac:dyDescent="0.2">
      <c r="A641" s="2">
        <f t="shared" si="19"/>
        <v>635</v>
      </c>
      <c r="B641" s="2">
        <v>24</v>
      </c>
      <c r="C641" s="90" t="s">
        <v>570</v>
      </c>
      <c r="D641" s="91" t="s">
        <v>2880</v>
      </c>
      <c r="E641" s="87" t="s">
        <v>3103</v>
      </c>
      <c r="F641" s="87" t="s">
        <v>2231</v>
      </c>
      <c r="G641" s="87" t="s">
        <v>3104</v>
      </c>
      <c r="H641" s="87" t="s">
        <v>2233</v>
      </c>
      <c r="I641" s="87" t="s">
        <v>10</v>
      </c>
      <c r="J641" s="88">
        <v>0</v>
      </c>
      <c r="K641" s="88">
        <v>0</v>
      </c>
      <c r="L641" s="88">
        <v>0</v>
      </c>
      <c r="M641" s="88">
        <f t="shared" si="18"/>
        <v>0</v>
      </c>
    </row>
    <row r="642" spans="1:13" s="89" customFormat="1" ht="11.25" x14ac:dyDescent="0.2">
      <c r="A642" s="2">
        <f t="shared" si="19"/>
        <v>636</v>
      </c>
      <c r="B642" s="2">
        <v>24</v>
      </c>
      <c r="C642" s="90" t="s">
        <v>570</v>
      </c>
      <c r="D642" s="91" t="s">
        <v>2880</v>
      </c>
      <c r="E642" s="87" t="s">
        <v>3105</v>
      </c>
      <c r="F642" s="87" t="s">
        <v>1212</v>
      </c>
      <c r="G642" s="87" t="s">
        <v>3106</v>
      </c>
      <c r="H642" s="87" t="s">
        <v>1214</v>
      </c>
      <c r="I642" s="87" t="s">
        <v>6</v>
      </c>
      <c r="J642" s="88">
        <v>0</v>
      </c>
      <c r="K642" s="88">
        <v>0</v>
      </c>
      <c r="L642" s="88">
        <v>0</v>
      </c>
      <c r="M642" s="88">
        <f t="shared" si="18"/>
        <v>0</v>
      </c>
    </row>
    <row r="643" spans="1:13" s="89" customFormat="1" ht="11.25" x14ac:dyDescent="0.2">
      <c r="A643" s="2">
        <f>+A642+1</f>
        <v>637</v>
      </c>
      <c r="B643" s="2">
        <v>24</v>
      </c>
      <c r="C643" s="90" t="s">
        <v>548</v>
      </c>
      <c r="D643" s="91" t="s">
        <v>2880</v>
      </c>
      <c r="E643" s="87" t="s">
        <v>3107</v>
      </c>
      <c r="F643" s="87" t="s">
        <v>3108</v>
      </c>
      <c r="G643" s="87" t="s">
        <v>3109</v>
      </c>
      <c r="H643" s="87" t="s">
        <v>3110</v>
      </c>
      <c r="I643" s="87" t="s">
        <v>190</v>
      </c>
      <c r="J643" s="88">
        <v>0</v>
      </c>
      <c r="K643" s="88">
        <v>0</v>
      </c>
      <c r="L643" s="88">
        <v>11019.344999999999</v>
      </c>
      <c r="M643" s="88">
        <f t="shared" si="18"/>
        <v>11019.344999999999</v>
      </c>
    </row>
    <row r="644" spans="1:13" s="89" customFormat="1" ht="11.25" x14ac:dyDescent="0.2">
      <c r="A644" s="2">
        <f t="shared" si="19"/>
        <v>638</v>
      </c>
      <c r="B644" s="2">
        <v>24</v>
      </c>
      <c r="C644" s="90" t="s">
        <v>548</v>
      </c>
      <c r="D644" s="91" t="s">
        <v>2880</v>
      </c>
      <c r="E644" s="87" t="s">
        <v>3111</v>
      </c>
      <c r="F644" s="87" t="s">
        <v>3112</v>
      </c>
      <c r="G644" s="87" t="s">
        <v>3113</v>
      </c>
      <c r="H644" s="87" t="s">
        <v>2070</v>
      </c>
      <c r="I644" s="87" t="s">
        <v>199</v>
      </c>
      <c r="J644" s="88">
        <v>0</v>
      </c>
      <c r="K644" s="88">
        <v>0</v>
      </c>
      <c r="L644" s="88">
        <v>11239.02</v>
      </c>
      <c r="M644" s="88">
        <f t="shared" si="18"/>
        <v>11239.02</v>
      </c>
    </row>
    <row r="645" spans="1:13" s="89" customFormat="1" ht="11.25" x14ac:dyDescent="0.2">
      <c r="A645" s="2">
        <f t="shared" si="19"/>
        <v>639</v>
      </c>
      <c r="B645" s="2">
        <v>24</v>
      </c>
      <c r="C645" s="90" t="s">
        <v>548</v>
      </c>
      <c r="D645" s="91" t="s">
        <v>2880</v>
      </c>
      <c r="E645" s="87" t="s">
        <v>3114</v>
      </c>
      <c r="F645" s="87" t="s">
        <v>3115</v>
      </c>
      <c r="G645" s="87" t="s">
        <v>3116</v>
      </c>
      <c r="H645" s="87" t="s">
        <v>3117</v>
      </c>
      <c r="I645" s="87" t="s">
        <v>193</v>
      </c>
      <c r="J645" s="88">
        <v>0</v>
      </c>
      <c r="K645" s="88">
        <v>0</v>
      </c>
      <c r="L645" s="88">
        <v>0</v>
      </c>
      <c r="M645" s="88">
        <f t="shared" si="18"/>
        <v>0</v>
      </c>
    </row>
    <row r="646" spans="1:13" s="89" customFormat="1" ht="11.25" x14ac:dyDescent="0.2">
      <c r="A646" s="2">
        <f>+A645+1</f>
        <v>640</v>
      </c>
      <c r="B646" s="2">
        <v>24</v>
      </c>
      <c r="C646" s="90" t="s">
        <v>548</v>
      </c>
      <c r="D646" s="91" t="s">
        <v>2880</v>
      </c>
      <c r="E646" s="87" t="s">
        <v>3118</v>
      </c>
      <c r="F646" s="87" t="s">
        <v>3119</v>
      </c>
      <c r="G646" s="87" t="s">
        <v>3120</v>
      </c>
      <c r="H646" s="87" t="s">
        <v>3121</v>
      </c>
      <c r="I646" s="87" t="s">
        <v>3122</v>
      </c>
      <c r="J646" s="88">
        <v>0</v>
      </c>
      <c r="K646" s="88">
        <v>0</v>
      </c>
      <c r="L646" s="88">
        <v>39941.980000000003</v>
      </c>
      <c r="M646" s="88">
        <f t="shared" si="18"/>
        <v>39941.980000000003</v>
      </c>
    </row>
    <row r="647" spans="1:13" s="89" customFormat="1" ht="11.25" x14ac:dyDescent="0.2">
      <c r="A647" s="2">
        <f t="shared" si="19"/>
        <v>641</v>
      </c>
      <c r="B647" s="2">
        <v>24</v>
      </c>
      <c r="C647" s="90" t="s">
        <v>548</v>
      </c>
      <c r="D647" s="91" t="s">
        <v>2880</v>
      </c>
      <c r="E647" s="87" t="s">
        <v>3123</v>
      </c>
      <c r="F647" s="87" t="s">
        <v>3124</v>
      </c>
      <c r="G647" s="87" t="s">
        <v>3125</v>
      </c>
      <c r="H647" s="87" t="s">
        <v>3126</v>
      </c>
      <c r="I647" s="87" t="s">
        <v>3127</v>
      </c>
      <c r="J647" s="88">
        <v>0</v>
      </c>
      <c r="K647" s="88">
        <v>0</v>
      </c>
      <c r="L647" s="88">
        <v>30135</v>
      </c>
      <c r="M647" s="88">
        <f t="shared" si="18"/>
        <v>30135</v>
      </c>
    </row>
    <row r="648" spans="1:13" s="89" customFormat="1" ht="11.25" x14ac:dyDescent="0.2">
      <c r="A648" s="2">
        <f t="shared" si="19"/>
        <v>642</v>
      </c>
      <c r="B648" s="2">
        <v>24</v>
      </c>
      <c r="C648" s="90" t="s">
        <v>548</v>
      </c>
      <c r="D648" s="91" t="s">
        <v>2880</v>
      </c>
      <c r="E648" s="87" t="s">
        <v>3128</v>
      </c>
      <c r="F648" s="87" t="s">
        <v>3129</v>
      </c>
      <c r="G648" s="87" t="s">
        <v>3130</v>
      </c>
      <c r="H648" s="87" t="s">
        <v>3131</v>
      </c>
      <c r="I648" s="87" t="s">
        <v>162</v>
      </c>
      <c r="J648" s="88">
        <v>0</v>
      </c>
      <c r="K648" s="88">
        <v>0</v>
      </c>
      <c r="L648" s="88">
        <v>3567.45</v>
      </c>
      <c r="M648" s="88">
        <f t="shared" ref="M648:M711" si="20">SUM(J648:L648)</f>
        <v>3567.45</v>
      </c>
    </row>
    <row r="649" spans="1:13" s="89" customFormat="1" ht="11.25" x14ac:dyDescent="0.2">
      <c r="A649" s="2">
        <f t="shared" si="19"/>
        <v>643</v>
      </c>
      <c r="B649" s="2">
        <v>24</v>
      </c>
      <c r="C649" s="90" t="s">
        <v>548</v>
      </c>
      <c r="D649" s="91" t="s">
        <v>2880</v>
      </c>
      <c r="E649" s="87" t="s">
        <v>3132</v>
      </c>
      <c r="F649" s="87" t="s">
        <v>3133</v>
      </c>
      <c r="G649" s="87" t="s">
        <v>3134</v>
      </c>
      <c r="H649" s="87" t="s">
        <v>3135</v>
      </c>
      <c r="I649" s="87" t="s">
        <v>169</v>
      </c>
      <c r="J649" s="88">
        <v>0</v>
      </c>
      <c r="K649" s="88">
        <v>0</v>
      </c>
      <c r="L649" s="88">
        <v>14998.574000000001</v>
      </c>
      <c r="M649" s="88">
        <f t="shared" si="20"/>
        <v>14998.574000000001</v>
      </c>
    </row>
    <row r="650" spans="1:13" s="89" customFormat="1" ht="11.25" x14ac:dyDescent="0.2">
      <c r="A650" s="2">
        <f t="shared" ref="A650:A711" si="21">+A649+1</f>
        <v>644</v>
      </c>
      <c r="B650" s="2">
        <v>24</v>
      </c>
      <c r="C650" s="90" t="s">
        <v>548</v>
      </c>
      <c r="D650" s="91" t="s">
        <v>2880</v>
      </c>
      <c r="E650" s="87" t="s">
        <v>3136</v>
      </c>
      <c r="F650" s="87" t="s">
        <v>3137</v>
      </c>
      <c r="G650" s="87" t="s">
        <v>3138</v>
      </c>
      <c r="H650" s="87" t="s">
        <v>3139</v>
      </c>
      <c r="I650" s="87" t="s">
        <v>12</v>
      </c>
      <c r="J650" s="88">
        <v>0</v>
      </c>
      <c r="K650" s="88">
        <v>0</v>
      </c>
      <c r="L650" s="88">
        <v>0</v>
      </c>
      <c r="M650" s="88">
        <f t="shared" si="20"/>
        <v>0</v>
      </c>
    </row>
    <row r="651" spans="1:13" s="89" customFormat="1" ht="11.25" x14ac:dyDescent="0.2">
      <c r="A651" s="2">
        <f>+A650+1</f>
        <v>645</v>
      </c>
      <c r="B651" s="2">
        <v>24</v>
      </c>
      <c r="C651" s="90" t="s">
        <v>548</v>
      </c>
      <c r="D651" s="91" t="s">
        <v>2880</v>
      </c>
      <c r="E651" s="87" t="s">
        <v>3140</v>
      </c>
      <c r="F651" s="87" t="s">
        <v>3141</v>
      </c>
      <c r="G651" s="87" t="s">
        <v>3142</v>
      </c>
      <c r="H651" s="87" t="s">
        <v>3143</v>
      </c>
      <c r="I651" s="87" t="s">
        <v>255</v>
      </c>
      <c r="J651" s="88">
        <v>0</v>
      </c>
      <c r="K651" s="88">
        <v>0</v>
      </c>
      <c r="L651" s="88">
        <v>15000</v>
      </c>
      <c r="M651" s="88">
        <f t="shared" si="20"/>
        <v>15000</v>
      </c>
    </row>
    <row r="652" spans="1:13" s="89" customFormat="1" ht="11.25" x14ac:dyDescent="0.2">
      <c r="A652" s="2">
        <f t="shared" si="21"/>
        <v>646</v>
      </c>
      <c r="B652" s="2">
        <v>24</v>
      </c>
      <c r="C652" s="90" t="s">
        <v>548</v>
      </c>
      <c r="D652" s="91" t="s">
        <v>2880</v>
      </c>
      <c r="E652" s="87" t="s">
        <v>3144</v>
      </c>
      <c r="F652" s="87" t="s">
        <v>3145</v>
      </c>
      <c r="G652" s="87" t="s">
        <v>3146</v>
      </c>
      <c r="H652" s="87" t="s">
        <v>3147</v>
      </c>
      <c r="I652" s="87" t="s">
        <v>179</v>
      </c>
      <c r="J652" s="88">
        <v>0</v>
      </c>
      <c r="K652" s="88">
        <v>0</v>
      </c>
      <c r="L652" s="88">
        <v>14337.481</v>
      </c>
      <c r="M652" s="88">
        <f t="shared" si="20"/>
        <v>14337.481</v>
      </c>
    </row>
    <row r="653" spans="1:13" s="89" customFormat="1" ht="11.25" x14ac:dyDescent="0.2">
      <c r="A653" s="2">
        <f t="shared" si="21"/>
        <v>647</v>
      </c>
      <c r="B653" s="2">
        <v>24</v>
      </c>
      <c r="C653" s="90" t="s">
        <v>548</v>
      </c>
      <c r="D653" s="91" t="s">
        <v>2880</v>
      </c>
      <c r="E653" s="87" t="s">
        <v>3148</v>
      </c>
      <c r="F653" s="87" t="s">
        <v>3149</v>
      </c>
      <c r="G653" s="87" t="s">
        <v>3150</v>
      </c>
      <c r="H653" s="87" t="s">
        <v>1518</v>
      </c>
      <c r="I653" s="87" t="s">
        <v>3151</v>
      </c>
      <c r="J653" s="88">
        <v>0</v>
      </c>
      <c r="K653" s="88">
        <v>0</v>
      </c>
      <c r="L653" s="88">
        <v>8585</v>
      </c>
      <c r="M653" s="88">
        <f t="shared" si="20"/>
        <v>8585</v>
      </c>
    </row>
    <row r="654" spans="1:13" s="89" customFormat="1" ht="11.25" x14ac:dyDescent="0.2">
      <c r="A654" s="2">
        <f t="shared" si="21"/>
        <v>648</v>
      </c>
      <c r="B654" s="2">
        <v>24</v>
      </c>
      <c r="C654" s="90" t="s">
        <v>548</v>
      </c>
      <c r="D654" s="91" t="s">
        <v>2880</v>
      </c>
      <c r="E654" s="87" t="s">
        <v>3152</v>
      </c>
      <c r="F654" s="87" t="s">
        <v>3153</v>
      </c>
      <c r="G654" s="87" t="s">
        <v>3154</v>
      </c>
      <c r="H654" s="87" t="s">
        <v>3155</v>
      </c>
      <c r="I654" s="87" t="s">
        <v>3156</v>
      </c>
      <c r="J654" s="88">
        <v>0</v>
      </c>
      <c r="K654" s="88">
        <v>0</v>
      </c>
      <c r="L654" s="88">
        <v>13546.696</v>
      </c>
      <c r="M654" s="88">
        <f t="shared" si="20"/>
        <v>13546.696</v>
      </c>
    </row>
    <row r="655" spans="1:13" s="89" customFormat="1" ht="11.25" x14ac:dyDescent="0.2">
      <c r="A655" s="2">
        <f t="shared" si="21"/>
        <v>649</v>
      </c>
      <c r="B655" s="2">
        <v>24</v>
      </c>
      <c r="C655" s="90" t="s">
        <v>548</v>
      </c>
      <c r="D655" s="91" t="s">
        <v>2880</v>
      </c>
      <c r="E655" s="87" t="s">
        <v>3157</v>
      </c>
      <c r="F655" s="87" t="s">
        <v>3158</v>
      </c>
      <c r="G655" s="87" t="s">
        <v>3159</v>
      </c>
      <c r="H655" s="87" t="s">
        <v>3160</v>
      </c>
      <c r="I655" s="87" t="s">
        <v>3156</v>
      </c>
      <c r="J655" s="88">
        <v>0</v>
      </c>
      <c r="K655" s="88">
        <v>0</v>
      </c>
      <c r="L655" s="88">
        <v>11860.853999999999</v>
      </c>
      <c r="M655" s="88">
        <f t="shared" si="20"/>
        <v>11860.853999999999</v>
      </c>
    </row>
    <row r="656" spans="1:13" s="89" customFormat="1" ht="11.25" x14ac:dyDescent="0.2">
      <c r="A656" s="2">
        <f t="shared" si="21"/>
        <v>650</v>
      </c>
      <c r="B656" s="2">
        <v>24</v>
      </c>
      <c r="C656" s="90" t="s">
        <v>570</v>
      </c>
      <c r="D656" s="91" t="s">
        <v>2880</v>
      </c>
      <c r="E656" s="87" t="s">
        <v>3161</v>
      </c>
      <c r="F656" s="87" t="s">
        <v>3162</v>
      </c>
      <c r="G656" s="87" t="s">
        <v>3163</v>
      </c>
      <c r="H656" s="87" t="s">
        <v>3164</v>
      </c>
      <c r="I656" s="87" t="s">
        <v>808</v>
      </c>
      <c r="J656" s="88">
        <v>0</v>
      </c>
      <c r="K656" s="88">
        <v>0</v>
      </c>
      <c r="L656" s="88">
        <v>0</v>
      </c>
      <c r="M656" s="88">
        <f t="shared" si="20"/>
        <v>0</v>
      </c>
    </row>
    <row r="657" spans="1:13" s="89" customFormat="1" ht="11.25" x14ac:dyDescent="0.2">
      <c r="A657" s="2">
        <f>+A656+1</f>
        <v>651</v>
      </c>
      <c r="B657" s="2">
        <v>24</v>
      </c>
      <c r="C657" s="90" t="s">
        <v>548</v>
      </c>
      <c r="D657" s="91" t="s">
        <v>2880</v>
      </c>
      <c r="E657" s="87" t="s">
        <v>3165</v>
      </c>
      <c r="F657" s="87" t="s">
        <v>3166</v>
      </c>
      <c r="G657" s="87" t="s">
        <v>3167</v>
      </c>
      <c r="H657" s="87" t="s">
        <v>3168</v>
      </c>
      <c r="I657" s="87" t="s">
        <v>12</v>
      </c>
      <c r="J657" s="88">
        <v>0</v>
      </c>
      <c r="K657" s="88">
        <v>0</v>
      </c>
      <c r="L657" s="88">
        <v>5755.79</v>
      </c>
      <c r="M657" s="88">
        <f t="shared" si="20"/>
        <v>5755.79</v>
      </c>
    </row>
    <row r="658" spans="1:13" s="89" customFormat="1" ht="11.25" x14ac:dyDescent="0.2">
      <c r="A658" s="2">
        <f t="shared" si="21"/>
        <v>652</v>
      </c>
      <c r="B658" s="2">
        <v>24</v>
      </c>
      <c r="C658" s="90" t="s">
        <v>548</v>
      </c>
      <c r="D658" s="91" t="s">
        <v>2880</v>
      </c>
      <c r="E658" s="87" t="s">
        <v>3169</v>
      </c>
      <c r="F658" s="87" t="s">
        <v>3170</v>
      </c>
      <c r="G658" s="87" t="s">
        <v>3171</v>
      </c>
      <c r="H658" s="87" t="s">
        <v>3172</v>
      </c>
      <c r="I658" s="87" t="s">
        <v>163</v>
      </c>
      <c r="J658" s="88">
        <v>0</v>
      </c>
      <c r="K658" s="88">
        <v>0</v>
      </c>
      <c r="L658" s="88">
        <v>12614.928</v>
      </c>
      <c r="M658" s="88">
        <f t="shared" si="20"/>
        <v>12614.928</v>
      </c>
    </row>
    <row r="659" spans="1:13" s="89" customFormat="1" ht="11.25" x14ac:dyDescent="0.2">
      <c r="A659" s="2">
        <f t="shared" si="21"/>
        <v>653</v>
      </c>
      <c r="B659" s="2">
        <v>24</v>
      </c>
      <c r="C659" s="90" t="s">
        <v>548</v>
      </c>
      <c r="D659" s="91" t="s">
        <v>2880</v>
      </c>
      <c r="E659" s="87" t="s">
        <v>3173</v>
      </c>
      <c r="F659" s="87" t="s">
        <v>3174</v>
      </c>
      <c r="G659" s="87" t="s">
        <v>3175</v>
      </c>
      <c r="H659" s="87" t="s">
        <v>3176</v>
      </c>
      <c r="I659" s="87" t="s">
        <v>162</v>
      </c>
      <c r="J659" s="88">
        <v>0</v>
      </c>
      <c r="K659" s="88">
        <v>0</v>
      </c>
      <c r="L659" s="88">
        <v>7015.11</v>
      </c>
      <c r="M659" s="88">
        <f t="shared" si="20"/>
        <v>7015.11</v>
      </c>
    </row>
    <row r="660" spans="1:13" s="89" customFormat="1" ht="11.25" x14ac:dyDescent="0.2">
      <c r="A660" s="2">
        <f t="shared" si="21"/>
        <v>654</v>
      </c>
      <c r="B660" s="2">
        <v>24</v>
      </c>
      <c r="C660" s="90" t="s">
        <v>570</v>
      </c>
      <c r="D660" s="91" t="s">
        <v>2880</v>
      </c>
      <c r="E660" s="87" t="s">
        <v>3177</v>
      </c>
      <c r="F660" s="87" t="s">
        <v>3178</v>
      </c>
      <c r="G660" s="87" t="s">
        <v>3179</v>
      </c>
      <c r="H660" s="87" t="s">
        <v>3180</v>
      </c>
      <c r="I660" s="87" t="s">
        <v>173</v>
      </c>
      <c r="J660" s="88">
        <v>0</v>
      </c>
      <c r="K660" s="88">
        <v>0</v>
      </c>
      <c r="L660" s="88">
        <v>0</v>
      </c>
      <c r="M660" s="88">
        <f t="shared" si="20"/>
        <v>0</v>
      </c>
    </row>
    <row r="661" spans="1:13" s="89" customFormat="1" ht="11.25" x14ac:dyDescent="0.2">
      <c r="A661" s="2">
        <f>+A660+1</f>
        <v>655</v>
      </c>
      <c r="B661" s="2">
        <v>24</v>
      </c>
      <c r="C661" s="90" t="s">
        <v>548</v>
      </c>
      <c r="D661" s="91" t="s">
        <v>2880</v>
      </c>
      <c r="E661" s="87" t="s">
        <v>3181</v>
      </c>
      <c r="F661" s="87" t="s">
        <v>3182</v>
      </c>
      <c r="G661" s="87" t="s">
        <v>3183</v>
      </c>
      <c r="H661" s="87" t="s">
        <v>3184</v>
      </c>
      <c r="I661" s="87" t="s">
        <v>192</v>
      </c>
      <c r="J661" s="88">
        <v>0</v>
      </c>
      <c r="K661" s="88">
        <v>0</v>
      </c>
      <c r="L661" s="88">
        <v>3279.12</v>
      </c>
      <c r="M661" s="88">
        <f t="shared" si="20"/>
        <v>3279.12</v>
      </c>
    </row>
    <row r="662" spans="1:13" s="89" customFormat="1" ht="11.25" x14ac:dyDescent="0.2">
      <c r="A662" s="2">
        <f t="shared" si="21"/>
        <v>656</v>
      </c>
      <c r="B662" s="2">
        <v>24</v>
      </c>
      <c r="C662" s="90" t="s">
        <v>548</v>
      </c>
      <c r="D662" s="91" t="s">
        <v>2880</v>
      </c>
      <c r="E662" s="87" t="s">
        <v>3185</v>
      </c>
      <c r="F662" s="87" t="s">
        <v>3186</v>
      </c>
      <c r="G662" s="87" t="s">
        <v>3187</v>
      </c>
      <c r="H662" s="87" t="s">
        <v>3188</v>
      </c>
      <c r="I662" s="87" t="s">
        <v>192</v>
      </c>
      <c r="J662" s="88">
        <v>0</v>
      </c>
      <c r="K662" s="88">
        <v>0</v>
      </c>
      <c r="L662" s="88">
        <v>3046.42</v>
      </c>
      <c r="M662" s="88">
        <f t="shared" si="20"/>
        <v>3046.42</v>
      </c>
    </row>
    <row r="663" spans="1:13" s="89" customFormat="1" ht="11.25" x14ac:dyDescent="0.2">
      <c r="A663" s="2">
        <f t="shared" si="21"/>
        <v>657</v>
      </c>
      <c r="B663" s="2">
        <v>24</v>
      </c>
      <c r="C663" s="90" t="s">
        <v>548</v>
      </c>
      <c r="D663" s="91" t="s">
        <v>2880</v>
      </c>
      <c r="E663" s="87" t="s">
        <v>3189</v>
      </c>
      <c r="F663" s="87" t="s">
        <v>3190</v>
      </c>
      <c r="G663" s="87" t="s">
        <v>3191</v>
      </c>
      <c r="H663" s="87" t="s">
        <v>3192</v>
      </c>
      <c r="I663" s="87" t="s">
        <v>190</v>
      </c>
      <c r="J663" s="88">
        <v>0</v>
      </c>
      <c r="K663" s="88">
        <v>0</v>
      </c>
      <c r="L663" s="88">
        <v>0</v>
      </c>
      <c r="M663" s="88">
        <f t="shared" si="20"/>
        <v>0</v>
      </c>
    </row>
    <row r="664" spans="1:13" s="89" customFormat="1" ht="11.25" x14ac:dyDescent="0.2">
      <c r="A664" s="2">
        <f>+A663+1</f>
        <v>658</v>
      </c>
      <c r="B664" s="2">
        <v>24</v>
      </c>
      <c r="C664" s="90" t="s">
        <v>548</v>
      </c>
      <c r="D664" s="91" t="s">
        <v>2880</v>
      </c>
      <c r="E664" s="87" t="s">
        <v>3193</v>
      </c>
      <c r="F664" s="87" t="s">
        <v>3194</v>
      </c>
      <c r="G664" s="87" t="s">
        <v>3195</v>
      </c>
      <c r="H664" s="87" t="s">
        <v>3196</v>
      </c>
      <c r="I664" s="87" t="s">
        <v>191</v>
      </c>
      <c r="J664" s="88">
        <v>0</v>
      </c>
      <c r="K664" s="88">
        <v>0</v>
      </c>
      <c r="L664" s="88">
        <v>9666.3520000000008</v>
      </c>
      <c r="M664" s="88">
        <f t="shared" si="20"/>
        <v>9666.3520000000008</v>
      </c>
    </row>
    <row r="665" spans="1:13" s="89" customFormat="1" ht="11.25" x14ac:dyDescent="0.2">
      <c r="A665" s="2">
        <f t="shared" si="21"/>
        <v>659</v>
      </c>
      <c r="B665" s="2">
        <v>24</v>
      </c>
      <c r="C665" s="90" t="s">
        <v>548</v>
      </c>
      <c r="D665" s="91" t="s">
        <v>2880</v>
      </c>
      <c r="E665" s="87" t="s">
        <v>3197</v>
      </c>
      <c r="F665" s="87" t="s">
        <v>3198</v>
      </c>
      <c r="G665" s="87" t="s">
        <v>3199</v>
      </c>
      <c r="H665" s="87" t="s">
        <v>3200</v>
      </c>
      <c r="I665" s="87" t="s">
        <v>149</v>
      </c>
      <c r="J665" s="88">
        <v>0</v>
      </c>
      <c r="K665" s="88">
        <v>0</v>
      </c>
      <c r="L665" s="88">
        <v>4652.8999999999996</v>
      </c>
      <c r="M665" s="88">
        <f t="shared" si="20"/>
        <v>4652.8999999999996</v>
      </c>
    </row>
    <row r="666" spans="1:13" s="89" customFormat="1" ht="11.25" x14ac:dyDescent="0.2">
      <c r="A666" s="2">
        <f t="shared" si="21"/>
        <v>660</v>
      </c>
      <c r="B666" s="2">
        <v>24</v>
      </c>
      <c r="C666" s="90" t="s">
        <v>548</v>
      </c>
      <c r="D666" s="91" t="s">
        <v>2880</v>
      </c>
      <c r="E666" s="87" t="s">
        <v>3201</v>
      </c>
      <c r="F666" s="87" t="s">
        <v>3202</v>
      </c>
      <c r="G666" s="87" t="s">
        <v>3203</v>
      </c>
      <c r="H666" s="87" t="s">
        <v>3204</v>
      </c>
      <c r="I666" s="87" t="s">
        <v>173</v>
      </c>
      <c r="J666" s="88">
        <v>0</v>
      </c>
      <c r="K666" s="88">
        <v>0</v>
      </c>
      <c r="L666" s="88">
        <v>13514.994000000001</v>
      </c>
      <c r="M666" s="88">
        <f t="shared" si="20"/>
        <v>13514.994000000001</v>
      </c>
    </row>
    <row r="667" spans="1:13" s="89" customFormat="1" ht="11.25" x14ac:dyDescent="0.2">
      <c r="A667" s="2">
        <f t="shared" si="21"/>
        <v>661</v>
      </c>
      <c r="B667" s="2">
        <v>24</v>
      </c>
      <c r="C667" s="90" t="s">
        <v>548</v>
      </c>
      <c r="D667" s="91" t="s">
        <v>2880</v>
      </c>
      <c r="E667" s="87" t="s">
        <v>3205</v>
      </c>
      <c r="F667" s="87" t="s">
        <v>3206</v>
      </c>
      <c r="G667" s="87" t="s">
        <v>3207</v>
      </c>
      <c r="H667" s="87" t="s">
        <v>3208</v>
      </c>
      <c r="I667" s="87" t="s">
        <v>164</v>
      </c>
      <c r="J667" s="88">
        <v>0</v>
      </c>
      <c r="K667" s="88">
        <v>0</v>
      </c>
      <c r="L667" s="88">
        <v>9841.5</v>
      </c>
      <c r="M667" s="88">
        <f t="shared" si="20"/>
        <v>9841.5</v>
      </c>
    </row>
    <row r="668" spans="1:13" s="89" customFormat="1" ht="11.25" x14ac:dyDescent="0.2">
      <c r="A668" s="2">
        <f t="shared" si="21"/>
        <v>662</v>
      </c>
      <c r="B668" s="2">
        <v>24</v>
      </c>
      <c r="C668" s="90" t="s">
        <v>548</v>
      </c>
      <c r="D668" s="91" t="s">
        <v>2880</v>
      </c>
      <c r="E668" s="87" t="s">
        <v>3209</v>
      </c>
      <c r="F668" s="87" t="s">
        <v>3210</v>
      </c>
      <c r="G668" s="87" t="s">
        <v>3211</v>
      </c>
      <c r="H668" s="87" t="s">
        <v>1437</v>
      </c>
      <c r="I668" s="87" t="s">
        <v>687</v>
      </c>
      <c r="J668" s="88">
        <v>0</v>
      </c>
      <c r="K668" s="88">
        <v>0</v>
      </c>
      <c r="L668" s="88">
        <v>3569.1759999999999</v>
      </c>
      <c r="M668" s="88">
        <f t="shared" si="20"/>
        <v>3569.1759999999999</v>
      </c>
    </row>
    <row r="669" spans="1:13" s="89" customFormat="1" ht="11.25" x14ac:dyDescent="0.2">
      <c r="A669" s="2">
        <f t="shared" si="21"/>
        <v>663</v>
      </c>
      <c r="B669" s="2">
        <v>24</v>
      </c>
      <c r="C669" s="90" t="s">
        <v>548</v>
      </c>
      <c r="D669" s="91" t="s">
        <v>2880</v>
      </c>
      <c r="E669" s="87" t="s">
        <v>3212</v>
      </c>
      <c r="F669" s="87" t="s">
        <v>3213</v>
      </c>
      <c r="G669" s="87" t="s">
        <v>3214</v>
      </c>
      <c r="H669" s="87" t="s">
        <v>3215</v>
      </c>
      <c r="I669" s="87" t="s">
        <v>162</v>
      </c>
      <c r="J669" s="88">
        <v>0</v>
      </c>
      <c r="K669" s="88">
        <v>0</v>
      </c>
      <c r="L669" s="88">
        <v>9996.68</v>
      </c>
      <c r="M669" s="88">
        <f t="shared" si="20"/>
        <v>9996.68</v>
      </c>
    </row>
    <row r="670" spans="1:13" s="89" customFormat="1" ht="11.25" x14ac:dyDescent="0.2">
      <c r="A670" s="2">
        <f t="shared" si="21"/>
        <v>664</v>
      </c>
      <c r="B670" s="2">
        <v>24</v>
      </c>
      <c r="C670" s="90" t="s">
        <v>570</v>
      </c>
      <c r="D670" s="91" t="s">
        <v>2880</v>
      </c>
      <c r="E670" s="87" t="s">
        <v>3216</v>
      </c>
      <c r="F670" s="87" t="s">
        <v>3217</v>
      </c>
      <c r="G670" s="87" t="s">
        <v>3218</v>
      </c>
      <c r="H670" s="87" t="s">
        <v>3219</v>
      </c>
      <c r="I670" s="87" t="s">
        <v>182</v>
      </c>
      <c r="J670" s="88">
        <v>0</v>
      </c>
      <c r="K670" s="88">
        <v>0</v>
      </c>
      <c r="L670" s="88">
        <v>0</v>
      </c>
      <c r="M670" s="88">
        <f t="shared" si="20"/>
        <v>0</v>
      </c>
    </row>
    <row r="671" spans="1:13" s="89" customFormat="1" ht="11.25" x14ac:dyDescent="0.2">
      <c r="A671" s="2">
        <f t="shared" si="21"/>
        <v>665</v>
      </c>
      <c r="B671" s="2">
        <v>24</v>
      </c>
      <c r="C671" s="90" t="s">
        <v>570</v>
      </c>
      <c r="D671" s="91" t="s">
        <v>2880</v>
      </c>
      <c r="E671" s="87" t="s">
        <v>3220</v>
      </c>
      <c r="F671" s="87" t="s">
        <v>1542</v>
      </c>
      <c r="G671" s="87" t="s">
        <v>3221</v>
      </c>
      <c r="H671" s="87" t="s">
        <v>1544</v>
      </c>
      <c r="I671" s="87" t="s">
        <v>187</v>
      </c>
      <c r="J671" s="88">
        <v>0</v>
      </c>
      <c r="K671" s="88">
        <v>0</v>
      </c>
      <c r="L671" s="88">
        <v>0</v>
      </c>
      <c r="M671" s="88">
        <f t="shared" si="20"/>
        <v>0</v>
      </c>
    </row>
    <row r="672" spans="1:13" s="89" customFormat="1" ht="11.25" x14ac:dyDescent="0.2">
      <c r="A672" s="2">
        <f>+A671+1</f>
        <v>666</v>
      </c>
      <c r="B672" s="2">
        <v>24</v>
      </c>
      <c r="C672" s="90" t="s">
        <v>548</v>
      </c>
      <c r="D672" s="91" t="s">
        <v>2880</v>
      </c>
      <c r="E672" s="87" t="s">
        <v>3222</v>
      </c>
      <c r="F672" s="87" t="s">
        <v>3223</v>
      </c>
      <c r="G672" s="87" t="s">
        <v>3224</v>
      </c>
      <c r="H672" s="87" t="s">
        <v>2133</v>
      </c>
      <c r="I672" s="87" t="s">
        <v>145</v>
      </c>
      <c r="J672" s="88">
        <v>0</v>
      </c>
      <c r="K672" s="88">
        <v>0</v>
      </c>
      <c r="L672" s="88">
        <v>3663.0549999999998</v>
      </c>
      <c r="M672" s="88">
        <f t="shared" si="20"/>
        <v>3663.0549999999998</v>
      </c>
    </row>
    <row r="673" spans="1:13" s="89" customFormat="1" ht="11.25" x14ac:dyDescent="0.2">
      <c r="A673" s="2">
        <f t="shared" si="21"/>
        <v>667</v>
      </c>
      <c r="B673" s="2">
        <v>24</v>
      </c>
      <c r="C673" s="90" t="s">
        <v>548</v>
      </c>
      <c r="D673" s="91" t="s">
        <v>2880</v>
      </c>
      <c r="E673" s="87" t="s">
        <v>3225</v>
      </c>
      <c r="F673" s="87" t="s">
        <v>3226</v>
      </c>
      <c r="G673" s="87" t="s">
        <v>3227</v>
      </c>
      <c r="H673" s="87" t="s">
        <v>3228</v>
      </c>
      <c r="I673" s="87" t="s">
        <v>195</v>
      </c>
      <c r="J673" s="88">
        <v>0</v>
      </c>
      <c r="K673" s="88">
        <v>0</v>
      </c>
      <c r="L673" s="88">
        <v>10816.254000000001</v>
      </c>
      <c r="M673" s="88">
        <f t="shared" si="20"/>
        <v>10816.254000000001</v>
      </c>
    </row>
    <row r="674" spans="1:13" s="89" customFormat="1" ht="11.25" x14ac:dyDescent="0.2">
      <c r="A674" s="2">
        <f t="shared" si="21"/>
        <v>668</v>
      </c>
      <c r="B674" s="2">
        <v>24</v>
      </c>
      <c r="C674" s="90" t="s">
        <v>548</v>
      </c>
      <c r="D674" s="91" t="s">
        <v>2880</v>
      </c>
      <c r="E674" s="87" t="s">
        <v>3229</v>
      </c>
      <c r="F674" s="87" t="s">
        <v>3230</v>
      </c>
      <c r="G674" s="87" t="s">
        <v>3231</v>
      </c>
      <c r="H674" s="87" t="s">
        <v>3232</v>
      </c>
      <c r="I674" s="87" t="s">
        <v>8</v>
      </c>
      <c r="J674" s="88">
        <v>0</v>
      </c>
      <c r="K674" s="88">
        <v>0</v>
      </c>
      <c r="L674" s="88">
        <v>15000</v>
      </c>
      <c r="M674" s="88">
        <f t="shared" si="20"/>
        <v>15000</v>
      </c>
    </row>
    <row r="675" spans="1:13" s="89" customFormat="1" ht="11.25" x14ac:dyDescent="0.2">
      <c r="A675" s="2">
        <f t="shared" si="21"/>
        <v>669</v>
      </c>
      <c r="B675" s="2">
        <v>24</v>
      </c>
      <c r="C675" s="90" t="s">
        <v>548</v>
      </c>
      <c r="D675" s="91" t="s">
        <v>2880</v>
      </c>
      <c r="E675" s="87" t="s">
        <v>3233</v>
      </c>
      <c r="F675" s="87" t="s">
        <v>3234</v>
      </c>
      <c r="G675" s="87" t="s">
        <v>3235</v>
      </c>
      <c r="H675" s="87" t="s">
        <v>1305</v>
      </c>
      <c r="I675" s="87" t="s">
        <v>173</v>
      </c>
      <c r="J675" s="88">
        <v>0</v>
      </c>
      <c r="K675" s="88">
        <v>0</v>
      </c>
      <c r="L675" s="88">
        <v>14991.5</v>
      </c>
      <c r="M675" s="88">
        <f t="shared" si="20"/>
        <v>14991.5</v>
      </c>
    </row>
    <row r="676" spans="1:13" s="89" customFormat="1" ht="11.25" x14ac:dyDescent="0.2">
      <c r="A676" s="2">
        <f t="shared" si="21"/>
        <v>670</v>
      </c>
      <c r="B676" s="2">
        <v>24</v>
      </c>
      <c r="C676" s="90" t="s">
        <v>548</v>
      </c>
      <c r="D676" s="91" t="s">
        <v>2880</v>
      </c>
      <c r="E676" s="87" t="s">
        <v>3236</v>
      </c>
      <c r="F676" s="87" t="s">
        <v>3237</v>
      </c>
      <c r="G676" s="87" t="s">
        <v>3238</v>
      </c>
      <c r="H676" s="87" t="s">
        <v>3239</v>
      </c>
      <c r="I676" s="87" t="s">
        <v>3240</v>
      </c>
      <c r="J676" s="88">
        <v>0</v>
      </c>
      <c r="K676" s="88">
        <v>0</v>
      </c>
      <c r="L676" s="88">
        <v>14991.5</v>
      </c>
      <c r="M676" s="88">
        <f t="shared" si="20"/>
        <v>14991.5</v>
      </c>
    </row>
    <row r="677" spans="1:13" s="89" customFormat="1" ht="11.25" x14ac:dyDescent="0.2">
      <c r="A677" s="2">
        <f t="shared" si="21"/>
        <v>671</v>
      </c>
      <c r="B677" s="2">
        <v>24</v>
      </c>
      <c r="C677" s="90" t="s">
        <v>548</v>
      </c>
      <c r="D677" s="91" t="s">
        <v>2880</v>
      </c>
      <c r="E677" s="87" t="s">
        <v>3241</v>
      </c>
      <c r="F677" s="87" t="s">
        <v>2772</v>
      </c>
      <c r="G677" s="87" t="s">
        <v>3242</v>
      </c>
      <c r="H677" s="87" t="s">
        <v>2774</v>
      </c>
      <c r="I677" s="87" t="s">
        <v>8</v>
      </c>
      <c r="J677" s="88">
        <v>0</v>
      </c>
      <c r="K677" s="88">
        <v>0</v>
      </c>
      <c r="L677" s="88">
        <v>10000</v>
      </c>
      <c r="M677" s="88">
        <f t="shared" si="20"/>
        <v>10000</v>
      </c>
    </row>
    <row r="678" spans="1:13" s="89" customFormat="1" ht="11.25" x14ac:dyDescent="0.2">
      <c r="A678" s="2">
        <f t="shared" si="21"/>
        <v>672</v>
      </c>
      <c r="B678" s="2">
        <v>24</v>
      </c>
      <c r="C678" s="90" t="s">
        <v>548</v>
      </c>
      <c r="D678" s="91" t="s">
        <v>2880</v>
      </c>
      <c r="E678" s="87" t="s">
        <v>3243</v>
      </c>
      <c r="F678" s="87" t="s">
        <v>3244</v>
      </c>
      <c r="G678" s="87" t="s">
        <v>3245</v>
      </c>
      <c r="H678" s="87" t="s">
        <v>3246</v>
      </c>
      <c r="I678" s="87" t="s">
        <v>170</v>
      </c>
      <c r="J678" s="88">
        <v>0</v>
      </c>
      <c r="K678" s="88">
        <v>0</v>
      </c>
      <c r="L678" s="88">
        <v>8749.6</v>
      </c>
      <c r="M678" s="88">
        <f t="shared" si="20"/>
        <v>8749.6</v>
      </c>
    </row>
    <row r="679" spans="1:13" s="89" customFormat="1" ht="11.25" x14ac:dyDescent="0.2">
      <c r="A679" s="2">
        <f t="shared" si="21"/>
        <v>673</v>
      </c>
      <c r="B679" s="2">
        <v>24</v>
      </c>
      <c r="C679" s="90" t="s">
        <v>548</v>
      </c>
      <c r="D679" s="91" t="s">
        <v>2880</v>
      </c>
      <c r="E679" s="87" t="s">
        <v>3247</v>
      </c>
      <c r="F679" s="87" t="s">
        <v>3248</v>
      </c>
      <c r="G679" s="87" t="s">
        <v>3249</v>
      </c>
      <c r="H679" s="87" t="s">
        <v>3250</v>
      </c>
      <c r="I679" s="87" t="s">
        <v>199</v>
      </c>
      <c r="J679" s="88">
        <v>0</v>
      </c>
      <c r="K679" s="88">
        <v>0</v>
      </c>
      <c r="L679" s="88">
        <v>12360.439</v>
      </c>
      <c r="M679" s="88">
        <f t="shared" si="20"/>
        <v>12360.439</v>
      </c>
    </row>
    <row r="680" spans="1:13" s="89" customFormat="1" ht="11.25" x14ac:dyDescent="0.2">
      <c r="A680" s="2">
        <f t="shared" si="21"/>
        <v>674</v>
      </c>
      <c r="B680" s="2">
        <v>24</v>
      </c>
      <c r="C680" s="90" t="s">
        <v>548</v>
      </c>
      <c r="D680" s="91" t="s">
        <v>2880</v>
      </c>
      <c r="E680" s="87" t="s">
        <v>3251</v>
      </c>
      <c r="F680" s="87" t="s">
        <v>3252</v>
      </c>
      <c r="G680" s="87" t="s">
        <v>3253</v>
      </c>
      <c r="H680" s="87" t="s">
        <v>3254</v>
      </c>
      <c r="I680" s="87" t="s">
        <v>185</v>
      </c>
      <c r="J680" s="88">
        <v>0</v>
      </c>
      <c r="K680" s="88">
        <v>0</v>
      </c>
      <c r="L680" s="88">
        <v>0</v>
      </c>
      <c r="M680" s="88">
        <f t="shared" si="20"/>
        <v>0</v>
      </c>
    </row>
    <row r="681" spans="1:13" s="89" customFormat="1" ht="11.25" x14ac:dyDescent="0.2">
      <c r="A681" s="2">
        <f>+A680+1</f>
        <v>675</v>
      </c>
      <c r="B681" s="2">
        <v>24</v>
      </c>
      <c r="C681" s="90" t="s">
        <v>548</v>
      </c>
      <c r="D681" s="91" t="s">
        <v>2880</v>
      </c>
      <c r="E681" s="87" t="s">
        <v>3255</v>
      </c>
      <c r="F681" s="87" t="s">
        <v>3256</v>
      </c>
      <c r="G681" s="87" t="s">
        <v>3257</v>
      </c>
      <c r="H681" s="87" t="s">
        <v>3258</v>
      </c>
      <c r="I681" s="87" t="s">
        <v>197</v>
      </c>
      <c r="J681" s="88">
        <v>0</v>
      </c>
      <c r="K681" s="88">
        <v>0</v>
      </c>
      <c r="L681" s="88">
        <v>4849.79</v>
      </c>
      <c r="M681" s="88">
        <f t="shared" si="20"/>
        <v>4849.79</v>
      </c>
    </row>
    <row r="682" spans="1:13" s="89" customFormat="1" ht="11.25" x14ac:dyDescent="0.2">
      <c r="A682" s="2">
        <f t="shared" si="21"/>
        <v>676</v>
      </c>
      <c r="B682" s="2">
        <v>24</v>
      </c>
      <c r="C682" s="90" t="s">
        <v>570</v>
      </c>
      <c r="D682" s="91" t="s">
        <v>2880</v>
      </c>
      <c r="E682" s="87" t="s">
        <v>3259</v>
      </c>
      <c r="F682" s="87" t="s">
        <v>3260</v>
      </c>
      <c r="G682" s="87" t="s">
        <v>3261</v>
      </c>
      <c r="H682" s="87" t="s">
        <v>3262</v>
      </c>
      <c r="I682" s="87" t="s">
        <v>199</v>
      </c>
      <c r="J682" s="88">
        <v>0</v>
      </c>
      <c r="K682" s="88">
        <v>0</v>
      </c>
      <c r="L682" s="88">
        <v>0</v>
      </c>
      <c r="M682" s="88">
        <f t="shared" si="20"/>
        <v>0</v>
      </c>
    </row>
    <row r="683" spans="1:13" s="89" customFormat="1" ht="11.25" x14ac:dyDescent="0.2">
      <c r="A683" s="2">
        <f>+A682+1</f>
        <v>677</v>
      </c>
      <c r="B683" s="2">
        <v>24</v>
      </c>
      <c r="C683" s="90" t="s">
        <v>548</v>
      </c>
      <c r="D683" s="91" t="s">
        <v>2880</v>
      </c>
      <c r="E683" s="87" t="s">
        <v>3263</v>
      </c>
      <c r="F683" s="87" t="s">
        <v>1162</v>
      </c>
      <c r="G683" s="87" t="s">
        <v>3264</v>
      </c>
      <c r="H683" s="87" t="s">
        <v>1164</v>
      </c>
      <c r="I683" s="87" t="s">
        <v>170</v>
      </c>
      <c r="J683" s="88">
        <v>0</v>
      </c>
      <c r="K683" s="88">
        <v>0</v>
      </c>
      <c r="L683" s="88">
        <v>5098.97</v>
      </c>
      <c r="M683" s="88">
        <f t="shared" si="20"/>
        <v>5098.97</v>
      </c>
    </row>
    <row r="684" spans="1:13" s="89" customFormat="1" ht="11.25" x14ac:dyDescent="0.2">
      <c r="A684" s="2">
        <f t="shared" si="21"/>
        <v>678</v>
      </c>
      <c r="B684" s="2">
        <v>24</v>
      </c>
      <c r="C684" s="90" t="s">
        <v>548</v>
      </c>
      <c r="D684" s="91" t="s">
        <v>2880</v>
      </c>
      <c r="E684" s="87" t="s">
        <v>3265</v>
      </c>
      <c r="F684" s="87" t="s">
        <v>3266</v>
      </c>
      <c r="G684" s="87" t="s">
        <v>3267</v>
      </c>
      <c r="H684" s="87" t="s">
        <v>3268</v>
      </c>
      <c r="I684" s="87" t="s">
        <v>3269</v>
      </c>
      <c r="J684" s="88">
        <v>0</v>
      </c>
      <c r="K684" s="88">
        <v>0</v>
      </c>
      <c r="L684" s="88">
        <v>13191.553</v>
      </c>
      <c r="M684" s="88">
        <f t="shared" si="20"/>
        <v>13191.553</v>
      </c>
    </row>
    <row r="685" spans="1:13" s="89" customFormat="1" ht="11.25" x14ac:dyDescent="0.2">
      <c r="A685" s="2">
        <f t="shared" si="21"/>
        <v>679</v>
      </c>
      <c r="B685" s="2">
        <v>24</v>
      </c>
      <c r="C685" s="90" t="s">
        <v>548</v>
      </c>
      <c r="D685" s="91" t="s">
        <v>2880</v>
      </c>
      <c r="E685" s="87" t="s">
        <v>3270</v>
      </c>
      <c r="F685" s="87" t="s">
        <v>1195</v>
      </c>
      <c r="G685" s="87" t="s">
        <v>3271</v>
      </c>
      <c r="H685" s="87" t="s">
        <v>1197</v>
      </c>
      <c r="I685" s="87" t="s">
        <v>169</v>
      </c>
      <c r="J685" s="88">
        <v>0</v>
      </c>
      <c r="K685" s="88">
        <v>0</v>
      </c>
      <c r="L685" s="88">
        <v>15000</v>
      </c>
      <c r="M685" s="88">
        <f t="shared" si="20"/>
        <v>15000</v>
      </c>
    </row>
    <row r="686" spans="1:13" s="89" customFormat="1" ht="11.25" x14ac:dyDescent="0.2">
      <c r="A686" s="2">
        <f t="shared" si="21"/>
        <v>680</v>
      </c>
      <c r="B686" s="2">
        <v>24</v>
      </c>
      <c r="C686" s="90" t="s">
        <v>548</v>
      </c>
      <c r="D686" s="91" t="s">
        <v>2880</v>
      </c>
      <c r="E686" s="87" t="s">
        <v>3272</v>
      </c>
      <c r="F686" s="87" t="s">
        <v>3273</v>
      </c>
      <c r="G686" s="87" t="s">
        <v>3274</v>
      </c>
      <c r="H686" s="87" t="s">
        <v>3275</v>
      </c>
      <c r="I686" s="87" t="s">
        <v>199</v>
      </c>
      <c r="J686" s="88">
        <v>0</v>
      </c>
      <c r="K686" s="88">
        <v>0</v>
      </c>
      <c r="L686" s="88">
        <v>14375</v>
      </c>
      <c r="M686" s="88">
        <f t="shared" si="20"/>
        <v>14375</v>
      </c>
    </row>
    <row r="687" spans="1:13" s="89" customFormat="1" ht="11.25" x14ac:dyDescent="0.2">
      <c r="A687" s="2">
        <f t="shared" si="21"/>
        <v>681</v>
      </c>
      <c r="B687" s="2">
        <v>24</v>
      </c>
      <c r="C687" s="90" t="s">
        <v>548</v>
      </c>
      <c r="D687" s="91" t="s">
        <v>2880</v>
      </c>
      <c r="E687" s="87" t="s">
        <v>3276</v>
      </c>
      <c r="F687" s="87" t="s">
        <v>3277</v>
      </c>
      <c r="G687" s="87" t="s">
        <v>3278</v>
      </c>
      <c r="H687" s="87" t="s">
        <v>3279</v>
      </c>
      <c r="I687" s="87" t="s">
        <v>3280</v>
      </c>
      <c r="J687" s="88">
        <v>0</v>
      </c>
      <c r="K687" s="88">
        <v>0</v>
      </c>
      <c r="L687" s="88">
        <v>5418.25</v>
      </c>
      <c r="M687" s="88">
        <f t="shared" si="20"/>
        <v>5418.25</v>
      </c>
    </row>
    <row r="688" spans="1:13" s="89" customFormat="1" ht="11.25" x14ac:dyDescent="0.2">
      <c r="A688" s="2">
        <f t="shared" si="21"/>
        <v>682</v>
      </c>
      <c r="B688" s="2">
        <v>24</v>
      </c>
      <c r="C688" s="90" t="s">
        <v>548</v>
      </c>
      <c r="D688" s="91" t="s">
        <v>2880</v>
      </c>
      <c r="E688" s="87" t="s">
        <v>3281</v>
      </c>
      <c r="F688" s="87" t="s">
        <v>3282</v>
      </c>
      <c r="G688" s="87" t="s">
        <v>3283</v>
      </c>
      <c r="H688" s="87" t="s">
        <v>3284</v>
      </c>
      <c r="I688" s="87" t="s">
        <v>193</v>
      </c>
      <c r="J688" s="88">
        <v>0</v>
      </c>
      <c r="K688" s="88">
        <v>0</v>
      </c>
      <c r="L688" s="88">
        <v>9786.6</v>
      </c>
      <c r="M688" s="88">
        <f t="shared" si="20"/>
        <v>9786.6</v>
      </c>
    </row>
    <row r="689" spans="1:13" s="89" customFormat="1" ht="11.25" x14ac:dyDescent="0.2">
      <c r="A689" s="2">
        <f t="shared" si="21"/>
        <v>683</v>
      </c>
      <c r="B689" s="2">
        <v>24</v>
      </c>
      <c r="C689" s="90" t="s">
        <v>548</v>
      </c>
      <c r="D689" s="91" t="s">
        <v>2880</v>
      </c>
      <c r="E689" s="87" t="s">
        <v>3285</v>
      </c>
      <c r="F689" s="87" t="s">
        <v>3286</v>
      </c>
      <c r="G689" s="87" t="s">
        <v>628</v>
      </c>
      <c r="H689" s="87" t="s">
        <v>3287</v>
      </c>
      <c r="I689" s="87" t="s">
        <v>164</v>
      </c>
      <c r="J689" s="88">
        <v>0</v>
      </c>
      <c r="K689" s="88">
        <v>0</v>
      </c>
      <c r="L689" s="88">
        <v>10549.9</v>
      </c>
      <c r="M689" s="88">
        <f t="shared" si="20"/>
        <v>10549.9</v>
      </c>
    </row>
    <row r="690" spans="1:13" s="89" customFormat="1" ht="11.25" x14ac:dyDescent="0.2">
      <c r="A690" s="2">
        <f t="shared" si="21"/>
        <v>684</v>
      </c>
      <c r="B690" s="2">
        <v>24</v>
      </c>
      <c r="C690" s="90" t="s">
        <v>548</v>
      </c>
      <c r="D690" s="91" t="s">
        <v>2880</v>
      </c>
      <c r="E690" s="87" t="s">
        <v>3288</v>
      </c>
      <c r="F690" s="87" t="s">
        <v>3289</v>
      </c>
      <c r="G690" s="87" t="s">
        <v>3290</v>
      </c>
      <c r="H690" s="87" t="s">
        <v>3291</v>
      </c>
      <c r="I690" s="87" t="s">
        <v>149</v>
      </c>
      <c r="J690" s="88">
        <v>0</v>
      </c>
      <c r="K690" s="88">
        <v>0</v>
      </c>
      <c r="L690" s="88">
        <v>4826.1639999999998</v>
      </c>
      <c r="M690" s="88">
        <f t="shared" si="20"/>
        <v>4826.1639999999998</v>
      </c>
    </row>
    <row r="691" spans="1:13" s="89" customFormat="1" ht="11.25" x14ac:dyDescent="0.2">
      <c r="A691" s="2">
        <f t="shared" si="21"/>
        <v>685</v>
      </c>
      <c r="B691" s="2">
        <v>24</v>
      </c>
      <c r="C691" s="90" t="s">
        <v>548</v>
      </c>
      <c r="D691" s="91" t="s">
        <v>2880</v>
      </c>
      <c r="E691" s="87" t="s">
        <v>3292</v>
      </c>
      <c r="F691" s="87" t="s">
        <v>3293</v>
      </c>
      <c r="G691" s="87" t="s">
        <v>3294</v>
      </c>
      <c r="H691" s="87" t="s">
        <v>3295</v>
      </c>
      <c r="I691" s="87" t="s">
        <v>149</v>
      </c>
      <c r="J691" s="88">
        <v>0</v>
      </c>
      <c r="K691" s="88">
        <v>0</v>
      </c>
      <c r="L691" s="88">
        <v>1262.848</v>
      </c>
      <c r="M691" s="88">
        <f t="shared" si="20"/>
        <v>1262.848</v>
      </c>
    </row>
    <row r="692" spans="1:13" s="89" customFormat="1" ht="11.25" x14ac:dyDescent="0.2">
      <c r="A692" s="2">
        <f t="shared" si="21"/>
        <v>686</v>
      </c>
      <c r="B692" s="2">
        <v>24</v>
      </c>
      <c r="C692" s="90" t="s">
        <v>548</v>
      </c>
      <c r="D692" s="91" t="s">
        <v>2880</v>
      </c>
      <c r="E692" s="87" t="s">
        <v>3296</v>
      </c>
      <c r="F692" s="87" t="s">
        <v>3297</v>
      </c>
      <c r="G692" s="87" t="s">
        <v>3298</v>
      </c>
      <c r="H692" s="87" t="s">
        <v>3299</v>
      </c>
      <c r="I692" s="87" t="s">
        <v>173</v>
      </c>
      <c r="J692" s="88">
        <v>0</v>
      </c>
      <c r="K692" s="88">
        <v>0</v>
      </c>
      <c r="L692" s="88">
        <v>14718.710999999999</v>
      </c>
      <c r="M692" s="88">
        <f t="shared" si="20"/>
        <v>14718.710999999999</v>
      </c>
    </row>
    <row r="693" spans="1:13" s="89" customFormat="1" ht="11.25" x14ac:dyDescent="0.2">
      <c r="A693" s="2">
        <f t="shared" si="21"/>
        <v>687</v>
      </c>
      <c r="B693" s="2">
        <v>24</v>
      </c>
      <c r="C693" s="90" t="s">
        <v>548</v>
      </c>
      <c r="D693" s="91" t="s">
        <v>2880</v>
      </c>
      <c r="E693" s="87" t="s">
        <v>3300</v>
      </c>
      <c r="F693" s="87" t="s">
        <v>3301</v>
      </c>
      <c r="G693" s="87" t="s">
        <v>3302</v>
      </c>
      <c r="H693" s="87" t="s">
        <v>3303</v>
      </c>
      <c r="I693" s="87" t="s">
        <v>173</v>
      </c>
      <c r="J693" s="88">
        <v>0</v>
      </c>
      <c r="K693" s="88">
        <v>0</v>
      </c>
      <c r="L693" s="88">
        <v>14999.59</v>
      </c>
      <c r="M693" s="88">
        <f t="shared" si="20"/>
        <v>14999.59</v>
      </c>
    </row>
    <row r="694" spans="1:13" s="89" customFormat="1" ht="11.25" x14ac:dyDescent="0.2">
      <c r="A694" s="2">
        <f t="shared" si="21"/>
        <v>688</v>
      </c>
      <c r="B694" s="2">
        <v>24</v>
      </c>
      <c r="C694" s="90" t="s">
        <v>548</v>
      </c>
      <c r="D694" s="91" t="s">
        <v>2880</v>
      </c>
      <c r="E694" s="87" t="s">
        <v>3304</v>
      </c>
      <c r="F694" s="87" t="s">
        <v>3305</v>
      </c>
      <c r="G694" s="87" t="s">
        <v>3306</v>
      </c>
      <c r="H694" s="87" t="s">
        <v>3307</v>
      </c>
      <c r="I694" s="87" t="s">
        <v>160</v>
      </c>
      <c r="J694" s="88">
        <v>0</v>
      </c>
      <c r="K694" s="88">
        <v>0</v>
      </c>
      <c r="L694" s="88">
        <v>7987</v>
      </c>
      <c r="M694" s="88">
        <f t="shared" si="20"/>
        <v>7987</v>
      </c>
    </row>
    <row r="695" spans="1:13" s="89" customFormat="1" ht="11.25" x14ac:dyDescent="0.2">
      <c r="A695" s="2">
        <f t="shared" si="21"/>
        <v>689</v>
      </c>
      <c r="B695" s="2">
        <v>24</v>
      </c>
      <c r="C695" s="90" t="s">
        <v>548</v>
      </c>
      <c r="D695" s="91" t="s">
        <v>2880</v>
      </c>
      <c r="E695" s="87" t="s">
        <v>3308</v>
      </c>
      <c r="F695" s="87" t="s">
        <v>3309</v>
      </c>
      <c r="G695" s="87" t="s">
        <v>3310</v>
      </c>
      <c r="H695" s="87" t="s">
        <v>1317</v>
      </c>
      <c r="I695" s="87" t="s">
        <v>3311</v>
      </c>
      <c r="J695" s="88">
        <v>0</v>
      </c>
      <c r="K695" s="88">
        <v>0</v>
      </c>
      <c r="L695" s="88">
        <v>39368.660000000003</v>
      </c>
      <c r="M695" s="88">
        <f t="shared" si="20"/>
        <v>39368.660000000003</v>
      </c>
    </row>
    <row r="696" spans="1:13" s="89" customFormat="1" ht="11.25" x14ac:dyDescent="0.2">
      <c r="A696" s="2">
        <f t="shared" si="21"/>
        <v>690</v>
      </c>
      <c r="B696" s="2">
        <v>24</v>
      </c>
      <c r="C696" s="90" t="s">
        <v>548</v>
      </c>
      <c r="D696" s="91" t="s">
        <v>2880</v>
      </c>
      <c r="E696" s="87" t="s">
        <v>3312</v>
      </c>
      <c r="F696" s="87" t="s">
        <v>3313</v>
      </c>
      <c r="G696" s="87" t="s">
        <v>3314</v>
      </c>
      <c r="H696" s="87" t="s">
        <v>1243</v>
      </c>
      <c r="I696" s="87" t="s">
        <v>162</v>
      </c>
      <c r="J696" s="88">
        <v>0</v>
      </c>
      <c r="K696" s="88">
        <v>0</v>
      </c>
      <c r="L696" s="88">
        <v>14970</v>
      </c>
      <c r="M696" s="88">
        <f t="shared" si="20"/>
        <v>14970</v>
      </c>
    </row>
    <row r="697" spans="1:13" s="89" customFormat="1" ht="11.25" x14ac:dyDescent="0.2">
      <c r="A697" s="2">
        <f t="shared" si="21"/>
        <v>691</v>
      </c>
      <c r="B697" s="2">
        <v>24</v>
      </c>
      <c r="C697" s="90" t="s">
        <v>548</v>
      </c>
      <c r="D697" s="91" t="s">
        <v>2880</v>
      </c>
      <c r="E697" s="87" t="s">
        <v>3315</v>
      </c>
      <c r="F697" s="87" t="s">
        <v>3316</v>
      </c>
      <c r="G697" s="87" t="s">
        <v>3317</v>
      </c>
      <c r="H697" s="87" t="s">
        <v>3318</v>
      </c>
      <c r="I697" s="87" t="s">
        <v>190</v>
      </c>
      <c r="J697" s="88">
        <v>0</v>
      </c>
      <c r="K697" s="88">
        <v>0</v>
      </c>
      <c r="L697" s="88">
        <v>7000</v>
      </c>
      <c r="M697" s="88">
        <f t="shared" si="20"/>
        <v>7000</v>
      </c>
    </row>
    <row r="698" spans="1:13" s="89" customFormat="1" ht="11.25" x14ac:dyDescent="0.2">
      <c r="A698" s="2">
        <f t="shared" si="21"/>
        <v>692</v>
      </c>
      <c r="B698" s="2">
        <v>24</v>
      </c>
      <c r="C698" s="90" t="s">
        <v>570</v>
      </c>
      <c r="D698" s="91" t="s">
        <v>2880</v>
      </c>
      <c r="E698" s="87" t="s">
        <v>3319</v>
      </c>
      <c r="F698" s="87" t="s">
        <v>3320</v>
      </c>
      <c r="G698" s="87" t="s">
        <v>3321</v>
      </c>
      <c r="H698" s="87" t="s">
        <v>3322</v>
      </c>
      <c r="I698" s="87" t="s">
        <v>168</v>
      </c>
      <c r="J698" s="88">
        <v>0</v>
      </c>
      <c r="K698" s="88">
        <v>0</v>
      </c>
      <c r="L698" s="88">
        <v>0</v>
      </c>
      <c r="M698" s="88">
        <f t="shared" si="20"/>
        <v>0</v>
      </c>
    </row>
    <row r="699" spans="1:13" s="89" customFormat="1" ht="11.25" x14ac:dyDescent="0.2">
      <c r="A699" s="2">
        <f>+A698+1</f>
        <v>693</v>
      </c>
      <c r="B699" s="2">
        <v>24</v>
      </c>
      <c r="C699" s="90" t="s">
        <v>548</v>
      </c>
      <c r="D699" s="91" t="s">
        <v>2880</v>
      </c>
      <c r="E699" s="87" t="s">
        <v>3323</v>
      </c>
      <c r="F699" s="87" t="s">
        <v>3324</v>
      </c>
      <c r="G699" s="87" t="s">
        <v>3325</v>
      </c>
      <c r="H699" s="87" t="s">
        <v>3326</v>
      </c>
      <c r="I699" s="87" t="s">
        <v>164</v>
      </c>
      <c r="J699" s="88">
        <v>0</v>
      </c>
      <c r="K699" s="88">
        <v>0</v>
      </c>
      <c r="L699" s="88">
        <v>8032.62</v>
      </c>
      <c r="M699" s="88">
        <f t="shared" si="20"/>
        <v>8032.62</v>
      </c>
    </row>
    <row r="700" spans="1:13" s="89" customFormat="1" ht="11.25" x14ac:dyDescent="0.2">
      <c r="A700" s="2">
        <f t="shared" si="21"/>
        <v>694</v>
      </c>
      <c r="B700" s="2">
        <v>24</v>
      </c>
      <c r="C700" s="90" t="s">
        <v>570</v>
      </c>
      <c r="D700" s="91" t="s">
        <v>2880</v>
      </c>
      <c r="E700" s="87" t="s">
        <v>3327</v>
      </c>
      <c r="F700" s="87" t="s">
        <v>1291</v>
      </c>
      <c r="G700" s="87" t="s">
        <v>3328</v>
      </c>
      <c r="H700" s="87" t="s">
        <v>1293</v>
      </c>
      <c r="I700" s="87" t="s">
        <v>147</v>
      </c>
      <c r="J700" s="88">
        <v>0</v>
      </c>
      <c r="K700" s="88">
        <v>0</v>
      </c>
      <c r="L700" s="88">
        <v>0</v>
      </c>
      <c r="M700" s="88">
        <f t="shared" si="20"/>
        <v>0</v>
      </c>
    </row>
    <row r="701" spans="1:13" s="89" customFormat="1" ht="11.25" x14ac:dyDescent="0.2">
      <c r="A701" s="2">
        <f>+A700+1</f>
        <v>695</v>
      </c>
      <c r="B701" s="2">
        <v>24</v>
      </c>
      <c r="C701" s="90" t="s">
        <v>548</v>
      </c>
      <c r="D701" s="91" t="s">
        <v>2880</v>
      </c>
      <c r="E701" s="87" t="s">
        <v>3329</v>
      </c>
      <c r="F701" s="87" t="s">
        <v>3330</v>
      </c>
      <c r="G701" s="87" t="s">
        <v>3331</v>
      </c>
      <c r="H701" s="87" t="s">
        <v>3332</v>
      </c>
      <c r="I701" s="87" t="s">
        <v>255</v>
      </c>
      <c r="J701" s="88">
        <v>0</v>
      </c>
      <c r="K701" s="88">
        <v>0</v>
      </c>
      <c r="L701" s="88">
        <v>7285.18</v>
      </c>
      <c r="M701" s="88">
        <f t="shared" si="20"/>
        <v>7285.18</v>
      </c>
    </row>
    <row r="702" spans="1:13" s="89" customFormat="1" ht="11.25" x14ac:dyDescent="0.2">
      <c r="A702" s="2">
        <f t="shared" si="21"/>
        <v>696</v>
      </c>
      <c r="B702" s="2">
        <v>24</v>
      </c>
      <c r="C702" s="90" t="s">
        <v>548</v>
      </c>
      <c r="D702" s="91" t="s">
        <v>2880</v>
      </c>
      <c r="E702" s="87" t="s">
        <v>3333</v>
      </c>
      <c r="F702" s="87" t="s">
        <v>3334</v>
      </c>
      <c r="G702" s="87" t="s">
        <v>3335</v>
      </c>
      <c r="H702" s="87" t="s">
        <v>3336</v>
      </c>
      <c r="I702" s="87" t="s">
        <v>255</v>
      </c>
      <c r="J702" s="88">
        <v>0</v>
      </c>
      <c r="K702" s="88">
        <v>0</v>
      </c>
      <c r="L702" s="88">
        <v>14458.5</v>
      </c>
      <c r="M702" s="88">
        <f t="shared" si="20"/>
        <v>14458.5</v>
      </c>
    </row>
    <row r="703" spans="1:13" s="89" customFormat="1" ht="11.25" x14ac:dyDescent="0.2">
      <c r="A703" s="2">
        <f t="shared" si="21"/>
        <v>697</v>
      </c>
      <c r="B703" s="2">
        <v>24</v>
      </c>
      <c r="C703" s="90" t="s">
        <v>548</v>
      </c>
      <c r="D703" s="91" t="s">
        <v>2880</v>
      </c>
      <c r="E703" s="87" t="s">
        <v>3337</v>
      </c>
      <c r="F703" s="87" t="s">
        <v>3338</v>
      </c>
      <c r="G703" s="87" t="s">
        <v>3339</v>
      </c>
      <c r="H703" s="87" t="s">
        <v>3340</v>
      </c>
      <c r="I703" s="87" t="s">
        <v>255</v>
      </c>
      <c r="J703" s="88">
        <v>0</v>
      </c>
      <c r="K703" s="88">
        <v>0</v>
      </c>
      <c r="L703" s="88">
        <v>12782.98</v>
      </c>
      <c r="M703" s="88">
        <f t="shared" si="20"/>
        <v>12782.98</v>
      </c>
    </row>
    <row r="704" spans="1:13" s="89" customFormat="1" ht="11.25" x14ac:dyDescent="0.2">
      <c r="A704" s="2">
        <f t="shared" si="21"/>
        <v>698</v>
      </c>
      <c r="B704" s="2">
        <v>24</v>
      </c>
      <c r="C704" s="90" t="s">
        <v>548</v>
      </c>
      <c r="D704" s="91" t="s">
        <v>2880</v>
      </c>
      <c r="E704" s="87" t="s">
        <v>3341</v>
      </c>
      <c r="F704" s="87" t="s">
        <v>3342</v>
      </c>
      <c r="G704" s="87" t="s">
        <v>3343</v>
      </c>
      <c r="H704" s="87" t="s">
        <v>3344</v>
      </c>
      <c r="I704" s="87" t="s">
        <v>255</v>
      </c>
      <c r="J704" s="88">
        <v>0</v>
      </c>
      <c r="K704" s="88">
        <v>0</v>
      </c>
      <c r="L704" s="88">
        <v>13777.82</v>
      </c>
      <c r="M704" s="88">
        <f t="shared" si="20"/>
        <v>13777.82</v>
      </c>
    </row>
    <row r="705" spans="1:13" s="89" customFormat="1" ht="11.25" x14ac:dyDescent="0.2">
      <c r="A705" s="2">
        <f t="shared" si="21"/>
        <v>699</v>
      </c>
      <c r="B705" s="2">
        <v>24</v>
      </c>
      <c r="C705" s="90" t="s">
        <v>548</v>
      </c>
      <c r="D705" s="91" t="s">
        <v>2880</v>
      </c>
      <c r="E705" s="87" t="s">
        <v>3345</v>
      </c>
      <c r="F705" s="87" t="s">
        <v>2776</v>
      </c>
      <c r="G705" s="87" t="s">
        <v>3346</v>
      </c>
      <c r="H705" s="87" t="s">
        <v>1252</v>
      </c>
      <c r="I705" s="87" t="s">
        <v>8</v>
      </c>
      <c r="J705" s="88">
        <v>0</v>
      </c>
      <c r="K705" s="88">
        <v>0</v>
      </c>
      <c r="L705" s="88">
        <v>7500</v>
      </c>
      <c r="M705" s="88">
        <f t="shared" si="20"/>
        <v>7500</v>
      </c>
    </row>
    <row r="706" spans="1:13" s="89" customFormat="1" ht="11.25" x14ac:dyDescent="0.2">
      <c r="A706" s="2">
        <f t="shared" si="21"/>
        <v>700</v>
      </c>
      <c r="B706" s="2">
        <v>24</v>
      </c>
      <c r="C706" s="90" t="s">
        <v>548</v>
      </c>
      <c r="D706" s="91" t="s">
        <v>2880</v>
      </c>
      <c r="E706" s="87" t="s">
        <v>3347</v>
      </c>
      <c r="F706" s="87" t="s">
        <v>3348</v>
      </c>
      <c r="G706" s="87" t="s">
        <v>3349</v>
      </c>
      <c r="H706" s="87" t="s">
        <v>3350</v>
      </c>
      <c r="I706" s="87" t="s">
        <v>8</v>
      </c>
      <c r="J706" s="88">
        <v>0</v>
      </c>
      <c r="K706" s="88">
        <v>0</v>
      </c>
      <c r="L706" s="88">
        <v>15000</v>
      </c>
      <c r="M706" s="88">
        <f t="shared" si="20"/>
        <v>15000</v>
      </c>
    </row>
    <row r="707" spans="1:13" s="89" customFormat="1" ht="11.25" x14ac:dyDescent="0.2">
      <c r="A707" s="2">
        <f t="shared" si="21"/>
        <v>701</v>
      </c>
      <c r="B707" s="2">
        <v>24</v>
      </c>
      <c r="C707" s="90" t="s">
        <v>548</v>
      </c>
      <c r="D707" s="91" t="s">
        <v>2880</v>
      </c>
      <c r="E707" s="87" t="s">
        <v>3351</v>
      </c>
      <c r="F707" s="87" t="s">
        <v>3352</v>
      </c>
      <c r="G707" s="87" t="s">
        <v>3353</v>
      </c>
      <c r="H707" s="87" t="s">
        <v>3354</v>
      </c>
      <c r="I707" s="87" t="s">
        <v>195</v>
      </c>
      <c r="J707" s="88">
        <v>0</v>
      </c>
      <c r="K707" s="88">
        <v>0</v>
      </c>
      <c r="L707" s="88">
        <v>14892.698</v>
      </c>
      <c r="M707" s="88">
        <f t="shared" si="20"/>
        <v>14892.698</v>
      </c>
    </row>
    <row r="708" spans="1:13" s="89" customFormat="1" ht="11.25" x14ac:dyDescent="0.2">
      <c r="A708" s="2">
        <f t="shared" si="21"/>
        <v>702</v>
      </c>
      <c r="B708" s="2">
        <v>24</v>
      </c>
      <c r="C708" s="90" t="s">
        <v>548</v>
      </c>
      <c r="D708" s="91" t="s">
        <v>2880</v>
      </c>
      <c r="E708" s="87" t="s">
        <v>3355</v>
      </c>
      <c r="F708" s="87" t="s">
        <v>2294</v>
      </c>
      <c r="G708" s="87" t="s">
        <v>3356</v>
      </c>
      <c r="H708" s="87" t="s">
        <v>1420</v>
      </c>
      <c r="I708" s="87" t="s">
        <v>195</v>
      </c>
      <c r="J708" s="88">
        <v>0</v>
      </c>
      <c r="K708" s="88">
        <v>0</v>
      </c>
      <c r="L708" s="88">
        <v>14833.951999999999</v>
      </c>
      <c r="M708" s="88">
        <f t="shared" si="20"/>
        <v>14833.951999999999</v>
      </c>
    </row>
    <row r="709" spans="1:13" s="89" customFormat="1" ht="11.25" x14ac:dyDescent="0.2">
      <c r="A709" s="2">
        <f t="shared" si="21"/>
        <v>703</v>
      </c>
      <c r="B709" s="2">
        <v>24</v>
      </c>
      <c r="C709" s="90" t="s">
        <v>548</v>
      </c>
      <c r="D709" s="91" t="s">
        <v>2880</v>
      </c>
      <c r="E709" s="87" t="s">
        <v>3357</v>
      </c>
      <c r="F709" s="87" t="s">
        <v>2291</v>
      </c>
      <c r="G709" s="87" t="s">
        <v>3358</v>
      </c>
      <c r="H709" s="87" t="s">
        <v>1415</v>
      </c>
      <c r="I709" s="87" t="s">
        <v>195</v>
      </c>
      <c r="J709" s="88">
        <v>0</v>
      </c>
      <c r="K709" s="88">
        <v>0</v>
      </c>
      <c r="L709" s="88">
        <v>0</v>
      </c>
      <c r="M709" s="88">
        <f t="shared" si="20"/>
        <v>0</v>
      </c>
    </row>
    <row r="710" spans="1:13" s="89" customFormat="1" ht="11.25" x14ac:dyDescent="0.2">
      <c r="A710" s="2">
        <f>+A709+1</f>
        <v>704</v>
      </c>
      <c r="B710" s="2">
        <v>24</v>
      </c>
      <c r="C710" s="90" t="s">
        <v>548</v>
      </c>
      <c r="D710" s="91" t="s">
        <v>2880</v>
      </c>
      <c r="E710" s="87" t="s">
        <v>3359</v>
      </c>
      <c r="F710" s="87" t="s">
        <v>3360</v>
      </c>
      <c r="G710" s="87" t="s">
        <v>3361</v>
      </c>
      <c r="H710" s="87" t="s">
        <v>3362</v>
      </c>
      <c r="I710" s="87" t="s">
        <v>195</v>
      </c>
      <c r="J710" s="88">
        <v>0</v>
      </c>
      <c r="K710" s="88">
        <v>0</v>
      </c>
      <c r="L710" s="88">
        <v>14488.885</v>
      </c>
      <c r="M710" s="88">
        <f t="shared" si="20"/>
        <v>14488.885</v>
      </c>
    </row>
    <row r="711" spans="1:13" s="89" customFormat="1" ht="11.25" x14ac:dyDescent="0.2">
      <c r="A711" s="2">
        <f t="shared" si="21"/>
        <v>705</v>
      </c>
      <c r="B711" s="2">
        <v>24</v>
      </c>
      <c r="C711" s="90" t="s">
        <v>570</v>
      </c>
      <c r="D711" s="91" t="s">
        <v>2880</v>
      </c>
      <c r="E711" s="87" t="s">
        <v>3363</v>
      </c>
      <c r="F711" s="87" t="s">
        <v>2393</v>
      </c>
      <c r="G711" s="87" t="s">
        <v>3364</v>
      </c>
      <c r="H711" s="87" t="s">
        <v>2395</v>
      </c>
      <c r="I711" s="87" t="s">
        <v>744</v>
      </c>
      <c r="J711" s="88">
        <v>0</v>
      </c>
      <c r="K711" s="88">
        <v>0</v>
      </c>
      <c r="L711" s="88">
        <v>0</v>
      </c>
      <c r="M711" s="88">
        <f t="shared" si="20"/>
        <v>0</v>
      </c>
    </row>
    <row r="712" spans="1:13" s="89" customFormat="1" ht="11.25" x14ac:dyDescent="0.2">
      <c r="A712" s="2">
        <f>+A711+1</f>
        <v>706</v>
      </c>
      <c r="B712" s="2">
        <v>24</v>
      </c>
      <c r="C712" s="90" t="s">
        <v>548</v>
      </c>
      <c r="D712" s="91" t="s">
        <v>2880</v>
      </c>
      <c r="E712" s="87" t="s">
        <v>3365</v>
      </c>
      <c r="F712" s="87" t="s">
        <v>3366</v>
      </c>
      <c r="G712" s="87" t="s">
        <v>3367</v>
      </c>
      <c r="H712" s="87" t="s">
        <v>3368</v>
      </c>
      <c r="I712" s="87" t="s">
        <v>255</v>
      </c>
      <c r="J712" s="88">
        <v>0</v>
      </c>
      <c r="K712" s="88">
        <v>0</v>
      </c>
      <c r="L712" s="88">
        <v>14576.833000000001</v>
      </c>
      <c r="M712" s="88">
        <f t="shared" ref="M712:M724" si="22">SUM(J712:L712)</f>
        <v>14576.833000000001</v>
      </c>
    </row>
    <row r="713" spans="1:13" s="89" customFormat="1" ht="11.25" x14ac:dyDescent="0.2">
      <c r="A713" s="2">
        <f t="shared" ref="A713:A724" si="23">+A712+1</f>
        <v>707</v>
      </c>
      <c r="B713" s="2">
        <v>24</v>
      </c>
      <c r="C713" s="90" t="s">
        <v>548</v>
      </c>
      <c r="D713" s="91" t="s">
        <v>2880</v>
      </c>
      <c r="E713" s="87" t="s">
        <v>3369</v>
      </c>
      <c r="F713" s="87" t="s">
        <v>3370</v>
      </c>
      <c r="G713" s="87" t="s">
        <v>3371</v>
      </c>
      <c r="H713" s="87" t="s">
        <v>3372</v>
      </c>
      <c r="I713" s="87" t="s">
        <v>164</v>
      </c>
      <c r="J713" s="88">
        <v>0</v>
      </c>
      <c r="K713" s="88">
        <v>0</v>
      </c>
      <c r="L713" s="88">
        <v>7012.799</v>
      </c>
      <c r="M713" s="88">
        <f t="shared" si="22"/>
        <v>7012.799</v>
      </c>
    </row>
    <row r="714" spans="1:13" s="89" customFormat="1" ht="11.25" x14ac:dyDescent="0.2">
      <c r="A714" s="2">
        <f t="shared" si="23"/>
        <v>708</v>
      </c>
      <c r="B714" s="2">
        <v>24</v>
      </c>
      <c r="C714" s="90" t="s">
        <v>548</v>
      </c>
      <c r="D714" s="91" t="s">
        <v>2880</v>
      </c>
      <c r="E714" s="87" t="s">
        <v>3373</v>
      </c>
      <c r="F714" s="87" t="s">
        <v>3374</v>
      </c>
      <c r="G714" s="87" t="s">
        <v>3375</v>
      </c>
      <c r="H714" s="87" t="s">
        <v>3376</v>
      </c>
      <c r="I714" s="87" t="s">
        <v>255</v>
      </c>
      <c r="J714" s="88">
        <v>0</v>
      </c>
      <c r="K714" s="88">
        <v>0</v>
      </c>
      <c r="L714" s="88">
        <v>14964.12</v>
      </c>
      <c r="M714" s="88">
        <f t="shared" si="22"/>
        <v>14964.12</v>
      </c>
    </row>
    <row r="715" spans="1:13" s="89" customFormat="1" ht="11.25" x14ac:dyDescent="0.2">
      <c r="A715" s="2">
        <f t="shared" si="23"/>
        <v>709</v>
      </c>
      <c r="B715" s="2">
        <v>24</v>
      </c>
      <c r="C715" s="90" t="s">
        <v>548</v>
      </c>
      <c r="D715" s="91" t="s">
        <v>2880</v>
      </c>
      <c r="E715" s="87" t="s">
        <v>3377</v>
      </c>
      <c r="F715" s="87" t="s">
        <v>3378</v>
      </c>
      <c r="G715" s="87" t="s">
        <v>3379</v>
      </c>
      <c r="H715" s="87" t="s">
        <v>3380</v>
      </c>
      <c r="I715" s="87" t="s">
        <v>164</v>
      </c>
      <c r="J715" s="88">
        <v>0</v>
      </c>
      <c r="K715" s="88">
        <v>0</v>
      </c>
      <c r="L715" s="88">
        <v>14751.834999999999</v>
      </c>
      <c r="M715" s="88">
        <f t="shared" si="22"/>
        <v>14751.834999999999</v>
      </c>
    </row>
    <row r="716" spans="1:13" s="89" customFormat="1" ht="11.25" x14ac:dyDescent="0.2">
      <c r="A716" s="2">
        <f t="shared" si="23"/>
        <v>710</v>
      </c>
      <c r="B716" s="2">
        <v>24</v>
      </c>
      <c r="C716" s="90" t="s">
        <v>548</v>
      </c>
      <c r="D716" s="91" t="s">
        <v>2880</v>
      </c>
      <c r="E716" s="87" t="s">
        <v>3381</v>
      </c>
      <c r="F716" s="87" t="s">
        <v>3382</v>
      </c>
      <c r="G716" s="87" t="s">
        <v>3383</v>
      </c>
      <c r="H716" s="87" t="s">
        <v>3384</v>
      </c>
      <c r="I716" s="87" t="s">
        <v>164</v>
      </c>
      <c r="J716" s="88">
        <v>0</v>
      </c>
      <c r="K716" s="88">
        <v>0</v>
      </c>
      <c r="L716" s="88">
        <v>11313.924999999999</v>
      </c>
      <c r="M716" s="88">
        <f t="shared" si="22"/>
        <v>11313.924999999999</v>
      </c>
    </row>
    <row r="717" spans="1:13" s="89" customFormat="1" ht="11.25" x14ac:dyDescent="0.2">
      <c r="A717" s="2">
        <f t="shared" si="23"/>
        <v>711</v>
      </c>
      <c r="B717" s="2">
        <v>24</v>
      </c>
      <c r="C717" s="90" t="s">
        <v>570</v>
      </c>
      <c r="D717" s="91" t="s">
        <v>2880</v>
      </c>
      <c r="E717" s="87" t="s">
        <v>3385</v>
      </c>
      <c r="F717" s="87" t="s">
        <v>3260</v>
      </c>
      <c r="G717" s="87" t="s">
        <v>3386</v>
      </c>
      <c r="H717" s="87" t="s">
        <v>3262</v>
      </c>
      <c r="I717" s="87" t="s">
        <v>199</v>
      </c>
      <c r="J717" s="88">
        <v>0</v>
      </c>
      <c r="K717" s="88">
        <v>0</v>
      </c>
      <c r="L717" s="88">
        <v>0</v>
      </c>
      <c r="M717" s="88">
        <f t="shared" si="22"/>
        <v>0</v>
      </c>
    </row>
    <row r="718" spans="1:13" s="89" customFormat="1" ht="11.25" x14ac:dyDescent="0.2">
      <c r="A718" s="2">
        <f t="shared" si="23"/>
        <v>712</v>
      </c>
      <c r="B718" s="2">
        <v>24</v>
      </c>
      <c r="C718" s="90" t="s">
        <v>570</v>
      </c>
      <c r="D718" s="91" t="s">
        <v>2880</v>
      </c>
      <c r="E718" s="87" t="s">
        <v>3387</v>
      </c>
      <c r="F718" s="87" t="s">
        <v>3260</v>
      </c>
      <c r="G718" s="87" t="s">
        <v>3388</v>
      </c>
      <c r="H718" s="87" t="s">
        <v>3262</v>
      </c>
      <c r="I718" s="87" t="s">
        <v>199</v>
      </c>
      <c r="J718" s="88">
        <v>0</v>
      </c>
      <c r="K718" s="88">
        <v>0</v>
      </c>
      <c r="L718" s="88">
        <v>0</v>
      </c>
      <c r="M718" s="88">
        <f t="shared" si="22"/>
        <v>0</v>
      </c>
    </row>
    <row r="719" spans="1:13" s="89" customFormat="1" ht="11.25" x14ac:dyDescent="0.2">
      <c r="A719" s="2">
        <f t="shared" si="23"/>
        <v>713</v>
      </c>
      <c r="B719" s="2">
        <v>24</v>
      </c>
      <c r="C719" s="90" t="s">
        <v>570</v>
      </c>
      <c r="D719" s="91" t="s">
        <v>2880</v>
      </c>
      <c r="E719" s="87" t="s">
        <v>3389</v>
      </c>
      <c r="F719" s="87" t="s">
        <v>1562</v>
      </c>
      <c r="G719" s="87" t="s">
        <v>3390</v>
      </c>
      <c r="H719" s="87" t="s">
        <v>1564</v>
      </c>
      <c r="I719" s="87" t="s">
        <v>148</v>
      </c>
      <c r="J719" s="88">
        <v>0</v>
      </c>
      <c r="K719" s="88">
        <v>0</v>
      </c>
      <c r="L719" s="88">
        <v>0</v>
      </c>
      <c r="M719" s="88">
        <f t="shared" si="22"/>
        <v>0</v>
      </c>
    </row>
    <row r="720" spans="1:13" s="89" customFormat="1" ht="11.25" x14ac:dyDescent="0.2">
      <c r="A720" s="2">
        <f t="shared" si="23"/>
        <v>714</v>
      </c>
      <c r="B720" s="2">
        <v>24</v>
      </c>
      <c r="C720" s="90" t="s">
        <v>570</v>
      </c>
      <c r="D720" s="91" t="s">
        <v>2880</v>
      </c>
      <c r="E720" s="87" t="s">
        <v>3391</v>
      </c>
      <c r="F720" s="87" t="s">
        <v>2140</v>
      </c>
      <c r="G720" s="87" t="s">
        <v>3392</v>
      </c>
      <c r="H720" s="87" t="s">
        <v>2142</v>
      </c>
      <c r="I720" s="87" t="s">
        <v>195</v>
      </c>
      <c r="J720" s="88">
        <v>0</v>
      </c>
      <c r="K720" s="88">
        <v>0</v>
      </c>
      <c r="L720" s="88">
        <v>0</v>
      </c>
      <c r="M720" s="88">
        <f t="shared" si="22"/>
        <v>0</v>
      </c>
    </row>
    <row r="721" spans="1:13" s="89" customFormat="1" ht="11.25" x14ac:dyDescent="0.2">
      <c r="A721" s="2">
        <f t="shared" si="23"/>
        <v>715</v>
      </c>
      <c r="B721" s="2">
        <v>24</v>
      </c>
      <c r="C721" s="90" t="s">
        <v>570</v>
      </c>
      <c r="D721" s="91" t="s">
        <v>548</v>
      </c>
      <c r="E721" s="87" t="s">
        <v>3393</v>
      </c>
      <c r="F721" s="87" t="s">
        <v>1567</v>
      </c>
      <c r="G721" s="87" t="s">
        <v>3394</v>
      </c>
      <c r="H721" s="87" t="s">
        <v>1569</v>
      </c>
      <c r="I721" s="87" t="s">
        <v>171</v>
      </c>
      <c r="J721" s="88">
        <v>0</v>
      </c>
      <c r="K721" s="88">
        <v>0</v>
      </c>
      <c r="L721" s="88">
        <v>0</v>
      </c>
      <c r="M721" s="88">
        <f t="shared" si="22"/>
        <v>0</v>
      </c>
    </row>
    <row r="722" spans="1:13" s="89" customFormat="1" ht="11.25" x14ac:dyDescent="0.2">
      <c r="A722" s="2">
        <f t="shared" si="23"/>
        <v>716</v>
      </c>
      <c r="B722" s="2">
        <v>24</v>
      </c>
      <c r="C722" s="90" t="s">
        <v>570</v>
      </c>
      <c r="D722" s="91" t="s">
        <v>548</v>
      </c>
      <c r="E722" s="87" t="s">
        <v>3395</v>
      </c>
      <c r="F722" s="87" t="s">
        <v>1567</v>
      </c>
      <c r="G722" s="87" t="s">
        <v>3396</v>
      </c>
      <c r="H722" s="87" t="s">
        <v>1569</v>
      </c>
      <c r="I722" s="87" t="s">
        <v>171</v>
      </c>
      <c r="J722" s="88">
        <v>0</v>
      </c>
      <c r="K722" s="88">
        <v>0</v>
      </c>
      <c r="L722" s="88">
        <v>0</v>
      </c>
      <c r="M722" s="88">
        <f t="shared" si="22"/>
        <v>0</v>
      </c>
    </row>
    <row r="723" spans="1:13" s="89" customFormat="1" ht="11.25" x14ac:dyDescent="0.2">
      <c r="A723" s="2">
        <f t="shared" si="23"/>
        <v>717</v>
      </c>
      <c r="B723" s="2">
        <v>24</v>
      </c>
      <c r="C723" s="90" t="s">
        <v>570</v>
      </c>
      <c r="D723" s="91" t="s">
        <v>570</v>
      </c>
      <c r="E723" s="87" t="s">
        <v>3397</v>
      </c>
      <c r="F723" s="87" t="s">
        <v>1567</v>
      </c>
      <c r="G723" s="87" t="s">
        <v>3398</v>
      </c>
      <c r="H723" s="87" t="s">
        <v>1569</v>
      </c>
      <c r="I723" s="87" t="s">
        <v>171</v>
      </c>
      <c r="J723" s="88">
        <v>0</v>
      </c>
      <c r="K723" s="88">
        <v>0</v>
      </c>
      <c r="L723" s="88">
        <v>0</v>
      </c>
      <c r="M723" s="88">
        <f t="shared" si="22"/>
        <v>0</v>
      </c>
    </row>
    <row r="724" spans="1:13" s="89" customFormat="1" ht="11.25" x14ac:dyDescent="0.2">
      <c r="A724" s="2">
        <f t="shared" si="23"/>
        <v>718</v>
      </c>
      <c r="B724" s="2">
        <v>24</v>
      </c>
      <c r="C724" s="90" t="s">
        <v>570</v>
      </c>
      <c r="D724" s="91" t="s">
        <v>570</v>
      </c>
      <c r="E724" s="92" t="s">
        <v>3399</v>
      </c>
      <c r="F724" s="92" t="s">
        <v>2995</v>
      </c>
      <c r="G724" s="92" t="s">
        <v>3400</v>
      </c>
      <c r="H724" s="87" t="s">
        <v>2997</v>
      </c>
      <c r="I724" s="87" t="s">
        <v>183</v>
      </c>
      <c r="J724" s="88">
        <v>0</v>
      </c>
      <c r="K724" s="88">
        <v>0</v>
      </c>
      <c r="L724" s="88">
        <v>0</v>
      </c>
      <c r="M724" s="88">
        <f t="shared" si="22"/>
        <v>0</v>
      </c>
    </row>
    <row r="725" spans="1:13" s="94" customFormat="1" ht="12.75" thickBot="1" x14ac:dyDescent="0.25">
      <c r="A725" s="93"/>
      <c r="B725" s="93"/>
      <c r="C725" s="93"/>
      <c r="D725" s="93"/>
      <c r="I725" s="95" t="s">
        <v>3401</v>
      </c>
      <c r="J725" s="95"/>
      <c r="K725" s="95"/>
      <c r="L725" s="96">
        <v>4478353294</v>
      </c>
      <c r="M725" s="96">
        <v>4478353294</v>
      </c>
    </row>
    <row r="726" spans="1:13" s="77" customFormat="1" ht="15.75" thickTop="1" x14ac:dyDescent="0.25">
      <c r="A726" s="76"/>
      <c r="B726" s="76"/>
      <c r="C726" s="76"/>
      <c r="D726" s="76"/>
      <c r="F726" s="78"/>
      <c r="I726" s="97"/>
      <c r="J726" s="97"/>
      <c r="K726" s="97"/>
      <c r="L726" s="79"/>
      <c r="M726" s="79"/>
    </row>
  </sheetData>
  <mergeCells count="1">
    <mergeCell ref="A3:F3"/>
  </mergeCells>
  <pageMargins left="0" right="0" top="0.74803149606299213" bottom="0.74803149606299213" header="0.31496062992125984" footer="0.31496062992125984"/>
  <pageSetup scale="6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14"/>
  <sheetViews>
    <sheetView workbookViewId="0">
      <selection activeCell="D22" sqref="D22"/>
    </sheetView>
  </sheetViews>
  <sheetFormatPr baseColWidth="10" defaultRowHeight="15" x14ac:dyDescent="0.25"/>
  <cols>
    <col min="1" max="1" width="4.42578125" style="57" customWidth="1"/>
    <col min="2" max="2" width="68.5703125" style="32" bestFit="1" customWidth="1"/>
    <col min="3" max="3" width="11.42578125" style="32" customWidth="1"/>
    <col min="4" max="16384" width="11.42578125" style="32"/>
  </cols>
  <sheetData>
    <row r="1" spans="1:2" ht="15.75" thickBot="1" x14ac:dyDescent="0.3"/>
    <row r="2" spans="1:2" s="16" customFormat="1" ht="15.75" customHeight="1" thickBot="1" x14ac:dyDescent="0.3">
      <c r="A2" s="58"/>
      <c r="B2" s="17" t="s">
        <v>234</v>
      </c>
    </row>
    <row r="3" spans="1:2" x14ac:dyDescent="0.25">
      <c r="A3" s="59" t="s">
        <v>237</v>
      </c>
      <c r="B3" s="25" t="s">
        <v>249</v>
      </c>
    </row>
    <row r="4" spans="1:2" x14ac:dyDescent="0.25">
      <c r="A4" s="59" t="s">
        <v>238</v>
      </c>
      <c r="B4" s="25" t="s">
        <v>235</v>
      </c>
    </row>
    <row r="5" spans="1:2" x14ac:dyDescent="0.25">
      <c r="A5" s="59" t="s">
        <v>239</v>
      </c>
      <c r="B5" s="25" t="s">
        <v>250</v>
      </c>
    </row>
    <row r="6" spans="1:2" x14ac:dyDescent="0.25">
      <c r="A6" s="59" t="s">
        <v>240</v>
      </c>
      <c r="B6" s="25" t="s">
        <v>236</v>
      </c>
    </row>
    <row r="7" spans="1:2" x14ac:dyDescent="0.25">
      <c r="A7" s="59" t="s">
        <v>245</v>
      </c>
      <c r="B7" s="25" t="s">
        <v>251</v>
      </c>
    </row>
    <row r="8" spans="1:2" x14ac:dyDescent="0.25">
      <c r="A8" s="59" t="s">
        <v>246</v>
      </c>
      <c r="B8" s="25" t="s">
        <v>241</v>
      </c>
    </row>
    <row r="9" spans="1:2" x14ac:dyDescent="0.25">
      <c r="A9" s="59" t="s">
        <v>247</v>
      </c>
      <c r="B9" s="25" t="s">
        <v>242</v>
      </c>
    </row>
    <row r="10" spans="1:2" ht="23.25" x14ac:dyDescent="0.25">
      <c r="A10" s="59" t="s">
        <v>248</v>
      </c>
      <c r="B10" s="55" t="s">
        <v>243</v>
      </c>
    </row>
    <row r="11" spans="1:2" ht="23.25" x14ac:dyDescent="0.25">
      <c r="A11" s="59" t="s">
        <v>252</v>
      </c>
      <c r="B11" s="55" t="s">
        <v>244</v>
      </c>
    </row>
    <row r="12" spans="1:2" x14ac:dyDescent="0.25">
      <c r="A12" s="59"/>
      <c r="B12" s="56"/>
    </row>
    <row r="13" spans="1:2" x14ac:dyDescent="0.25">
      <c r="A13" s="59"/>
      <c r="B13" s="56"/>
    </row>
    <row r="14" spans="1:2" s="1" customFormat="1" ht="18" customHeight="1" x14ac:dyDescent="0.2">
      <c r="A14" s="58"/>
      <c r="B14" s="5" t="s">
        <v>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D5"/>
  <sheetViews>
    <sheetView workbookViewId="0">
      <selection activeCell="D25" sqref="D25"/>
    </sheetView>
  </sheetViews>
  <sheetFormatPr baseColWidth="10" defaultRowHeight="15" x14ac:dyDescent="0.25"/>
  <cols>
    <col min="1" max="1" width="1.28515625" style="32" customWidth="1"/>
    <col min="2" max="2" width="11.42578125" style="32"/>
    <col min="3" max="3" width="51.85546875" style="32" customWidth="1"/>
    <col min="4" max="4" width="25.85546875" style="32" customWidth="1"/>
    <col min="5" max="16384" width="11.42578125" style="32"/>
  </cols>
  <sheetData>
    <row r="1" spans="2:4" ht="15.75" thickBot="1" x14ac:dyDescent="0.3"/>
    <row r="2" spans="2:4" s="16" customFormat="1" ht="15.75" customHeight="1" thickBot="1" x14ac:dyDescent="0.3">
      <c r="B2" s="17" t="s">
        <v>231</v>
      </c>
      <c r="C2" s="31"/>
      <c r="D2" s="26"/>
    </row>
    <row r="3" spans="2:4" s="1" customFormat="1" ht="11.25" x14ac:dyDescent="0.2">
      <c r="B3" s="25" t="s">
        <v>3</v>
      </c>
      <c r="C3" s="25" t="s">
        <v>4</v>
      </c>
      <c r="D3" s="25" t="s">
        <v>5</v>
      </c>
    </row>
    <row r="4" spans="2:4" x14ac:dyDescent="0.25">
      <c r="B4" s="6"/>
      <c r="C4" s="33"/>
      <c r="D4" s="33"/>
    </row>
    <row r="5" spans="2:4" s="1" customFormat="1" ht="18" customHeight="1" x14ac:dyDescent="0.2">
      <c r="C5" s="5" t="s">
        <v>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B1:F7"/>
  <sheetViews>
    <sheetView workbookViewId="0">
      <selection activeCell="E19" sqref="E19"/>
    </sheetView>
  </sheetViews>
  <sheetFormatPr baseColWidth="10" defaultRowHeight="15" x14ac:dyDescent="0.25"/>
  <cols>
    <col min="1" max="1" width="5.5703125" style="32" customWidth="1"/>
    <col min="2" max="2" width="8.85546875" style="32" customWidth="1"/>
    <col min="3" max="4" width="9.85546875" style="32" customWidth="1"/>
    <col min="5" max="5" width="49.28515625" style="32" bestFit="1" customWidth="1"/>
    <col min="6" max="6" width="13.140625" style="32" customWidth="1"/>
    <col min="7" max="7" width="10.28515625" style="32" customWidth="1"/>
    <col min="8" max="8" width="9.85546875" style="32" customWidth="1"/>
    <col min="9" max="16384" width="11.42578125" style="32"/>
  </cols>
  <sheetData>
    <row r="1" spans="2:6" ht="15.75" thickBot="1" x14ac:dyDescent="0.3"/>
    <row r="2" spans="2:6" ht="15.75" thickBot="1" x14ac:dyDescent="0.3">
      <c r="B2" s="17" t="s">
        <v>253</v>
      </c>
      <c r="C2" s="28"/>
      <c r="D2" s="29"/>
      <c r="E2" s="29"/>
      <c r="F2" s="30"/>
    </row>
    <row r="3" spans="2:6" ht="45" x14ac:dyDescent="0.25">
      <c r="B3" s="3" t="s">
        <v>1</v>
      </c>
      <c r="C3" s="8" t="s">
        <v>0</v>
      </c>
      <c r="D3" s="3" t="s">
        <v>214</v>
      </c>
      <c r="E3" s="27" t="s">
        <v>206</v>
      </c>
      <c r="F3" s="27" t="s">
        <v>210</v>
      </c>
    </row>
    <row r="4" spans="2:6" ht="15.75" thickBot="1" x14ac:dyDescent="0.3">
      <c r="B4" s="40"/>
      <c r="C4" s="41"/>
      <c r="D4" s="42"/>
      <c r="E4" s="34"/>
      <c r="F4" s="39"/>
    </row>
    <row r="5" spans="2:6" ht="15.75" thickBot="1" x14ac:dyDescent="0.3">
      <c r="B5" s="36"/>
      <c r="C5" s="37" t="s">
        <v>215</v>
      </c>
      <c r="D5" s="37"/>
      <c r="E5" s="37"/>
      <c r="F5" s="38">
        <f>SUM(F4:F4)</f>
        <v>0</v>
      </c>
    </row>
    <row r="7" spans="2:6" x14ac:dyDescent="0.25">
      <c r="B7" s="54" t="s">
        <v>216</v>
      </c>
    </row>
  </sheetData>
  <pageMargins left="0.70866141732283472" right="0.70866141732283472" top="0.74803149606299213" bottom="0.74803149606299213" header="0.31496062992125984" footer="0.31496062992125984"/>
  <pageSetup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F7"/>
  <sheetViews>
    <sheetView workbookViewId="0">
      <selection sqref="A1:XFD1048576"/>
    </sheetView>
  </sheetViews>
  <sheetFormatPr baseColWidth="10" defaultRowHeight="15" x14ac:dyDescent="0.25"/>
  <cols>
    <col min="1" max="1" width="5.5703125" style="32" customWidth="1"/>
    <col min="2" max="2" width="8.85546875" style="32" customWidth="1"/>
    <col min="3" max="4" width="9.85546875" style="32" customWidth="1"/>
    <col min="5" max="5" width="49.28515625" style="32" bestFit="1" customWidth="1"/>
    <col min="6" max="6" width="13.140625" style="32" customWidth="1"/>
    <col min="7" max="7" width="10.28515625" style="32" customWidth="1"/>
    <col min="8" max="8" width="9.85546875" style="32" customWidth="1"/>
    <col min="9" max="16384" width="11.42578125" style="32"/>
  </cols>
  <sheetData>
    <row r="1" spans="2:6" ht="15.75" thickBot="1" x14ac:dyDescent="0.3"/>
    <row r="2" spans="2:6" ht="15.75" thickBot="1" x14ac:dyDescent="0.3">
      <c r="B2" s="17" t="s">
        <v>232</v>
      </c>
      <c r="C2" s="28"/>
      <c r="D2" s="29"/>
      <c r="E2" s="29"/>
      <c r="F2" s="30"/>
    </row>
    <row r="3" spans="2:6" ht="45" x14ac:dyDescent="0.25">
      <c r="B3" s="3" t="s">
        <v>1</v>
      </c>
      <c r="C3" s="8" t="s">
        <v>0</v>
      </c>
      <c r="D3" s="3" t="s">
        <v>214</v>
      </c>
      <c r="E3" s="27" t="s">
        <v>206</v>
      </c>
      <c r="F3" s="27" t="s">
        <v>210</v>
      </c>
    </row>
    <row r="4" spans="2:6" ht="15.75" thickBot="1" x14ac:dyDescent="0.3">
      <c r="B4" s="40"/>
      <c r="C4" s="41"/>
      <c r="D4" s="42"/>
      <c r="E4" s="34"/>
      <c r="F4" s="39"/>
    </row>
    <row r="5" spans="2:6" ht="15.75" thickBot="1" x14ac:dyDescent="0.3">
      <c r="B5" s="36"/>
      <c r="C5" s="37" t="s">
        <v>215</v>
      </c>
      <c r="D5" s="37"/>
      <c r="E5" s="37"/>
      <c r="F5" s="38">
        <f>SUM(F4:F4)</f>
        <v>0</v>
      </c>
    </row>
    <row r="7" spans="2:6" x14ac:dyDescent="0.25">
      <c r="B7" s="54" t="s">
        <v>216</v>
      </c>
    </row>
  </sheetData>
  <pageMargins left="0.70866141732283472" right="0.70866141732283472" top="0.74803149606299213" bottom="0.74803149606299213" header="0.31496062992125984" footer="0.31496062992125984"/>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E5"/>
  <sheetViews>
    <sheetView workbookViewId="0">
      <selection activeCell="G11" sqref="G11"/>
    </sheetView>
  </sheetViews>
  <sheetFormatPr baseColWidth="10" defaultRowHeight="15" x14ac:dyDescent="0.25"/>
  <cols>
    <col min="1" max="1" width="3.85546875" style="32" customWidth="1"/>
    <col min="2" max="2" width="9.85546875" style="32" customWidth="1"/>
    <col min="3" max="3" width="33.7109375" style="32" customWidth="1"/>
    <col min="4" max="4" width="49.5703125" style="32" customWidth="1"/>
    <col min="5" max="5" width="12.85546875" style="32" customWidth="1"/>
    <col min="6" max="16384" width="11.42578125" style="32"/>
  </cols>
  <sheetData>
    <row r="1" spans="2:5" ht="15.75" thickBot="1" x14ac:dyDescent="0.3"/>
    <row r="2" spans="2:5" s="16" customFormat="1" ht="20.25" customHeight="1" thickBot="1" x14ac:dyDescent="0.3">
      <c r="B2" s="17" t="s">
        <v>233</v>
      </c>
      <c r="C2" s="31"/>
      <c r="D2" s="18"/>
      <c r="E2" s="18"/>
    </row>
    <row r="3" spans="2:5" s="7" customFormat="1" ht="33.75" x14ac:dyDescent="0.2">
      <c r="B3" s="10" t="s">
        <v>3</v>
      </c>
      <c r="C3" s="10" t="s">
        <v>4</v>
      </c>
      <c r="D3" s="10" t="s">
        <v>206</v>
      </c>
      <c r="E3" s="11" t="s">
        <v>144</v>
      </c>
    </row>
    <row r="4" spans="2:5" x14ac:dyDescent="0.25">
      <c r="B4" s="6"/>
      <c r="C4" s="33"/>
      <c r="D4" s="33"/>
      <c r="E4" s="33"/>
    </row>
    <row r="5" spans="2:5" s="1" customFormat="1" ht="18" customHeight="1" x14ac:dyDescent="0.2">
      <c r="C5" s="5" t="s">
        <v>7</v>
      </c>
    </row>
  </sheetData>
  <pageMargins left="0.70866141732283472" right="0.70866141732283472" top="0.74803149606299213" bottom="0.74803149606299213" header="0.31496062992125984" footer="0.31496062992125984"/>
  <pageSetup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J434"/>
  <sheetViews>
    <sheetView zoomScaleNormal="100" workbookViewId="0">
      <pane xSplit="1" ySplit="3" topLeftCell="B4" activePane="bottomRight" state="frozen"/>
      <selection pane="topRight" activeCell="B1" sqref="B1"/>
      <selection pane="bottomLeft" activeCell="A4" sqref="A4"/>
      <selection pane="bottomRight" activeCell="E284" sqref="E284"/>
    </sheetView>
  </sheetViews>
  <sheetFormatPr baseColWidth="10" defaultColWidth="10.5703125" defaultRowHeight="11.25" x14ac:dyDescent="0.2"/>
  <cols>
    <col min="1" max="1" width="4.140625" style="1" customWidth="1"/>
    <col min="2" max="2" width="6" style="1" customWidth="1"/>
    <col min="3" max="3" width="10.5703125" style="9"/>
    <col min="4" max="4" width="4.7109375" style="1" bestFit="1" customWidth="1"/>
    <col min="5" max="5" width="12" style="13" customWidth="1"/>
    <col min="6" max="6" width="55.85546875" style="1" customWidth="1"/>
    <col min="7" max="7" width="14.5703125" style="13" customWidth="1"/>
    <col min="8" max="8" width="14.5703125" style="1" customWidth="1"/>
    <col min="9" max="9" width="13.7109375" style="1" bestFit="1" customWidth="1"/>
    <col min="10" max="10" width="15.85546875" style="1" bestFit="1" customWidth="1"/>
    <col min="11" max="16384" width="10.5703125" style="1"/>
  </cols>
  <sheetData>
    <row r="1" spans="2:10" ht="12" thickBot="1" x14ac:dyDescent="0.25"/>
    <row r="2" spans="2:10" s="16" customFormat="1" ht="15.75" customHeight="1" thickBot="1" x14ac:dyDescent="0.3">
      <c r="B2" s="17" t="s">
        <v>209</v>
      </c>
      <c r="C2" s="31"/>
      <c r="D2" s="18"/>
      <c r="E2" s="19"/>
      <c r="F2" s="19"/>
      <c r="G2" s="20"/>
      <c r="H2" s="20"/>
      <c r="I2" s="20"/>
      <c r="J2" s="20"/>
    </row>
    <row r="3" spans="2:10" ht="23.25" customHeight="1" thickBot="1" x14ac:dyDescent="0.25">
      <c r="B3" s="14" t="s">
        <v>207</v>
      </c>
      <c r="C3" s="14" t="s">
        <v>0</v>
      </c>
      <c r="D3" s="14" t="s">
        <v>211</v>
      </c>
      <c r="E3" s="14" t="s">
        <v>1</v>
      </c>
      <c r="F3" s="14" t="s">
        <v>208</v>
      </c>
      <c r="G3" s="15" t="s">
        <v>532</v>
      </c>
      <c r="H3" s="15" t="s">
        <v>533</v>
      </c>
      <c r="I3" s="15" t="s">
        <v>534</v>
      </c>
      <c r="J3" s="15" t="s">
        <v>210</v>
      </c>
    </row>
    <row r="4" spans="2:10" x14ac:dyDescent="0.2">
      <c r="B4" s="2" t="s">
        <v>184</v>
      </c>
      <c r="C4" s="62">
        <v>20144816</v>
      </c>
      <c r="D4" s="62">
        <v>31</v>
      </c>
      <c r="E4" s="63" t="s">
        <v>193</v>
      </c>
      <c r="F4" s="64" t="s">
        <v>257</v>
      </c>
      <c r="G4" s="43">
        <v>0</v>
      </c>
      <c r="H4" s="43">
        <v>0</v>
      </c>
      <c r="I4" s="43">
        <v>0</v>
      </c>
      <c r="J4" s="43">
        <v>0</v>
      </c>
    </row>
    <row r="5" spans="2:10" x14ac:dyDescent="0.2">
      <c r="B5" s="2" t="s">
        <v>184</v>
      </c>
      <c r="C5" s="2">
        <v>20166745</v>
      </c>
      <c r="D5" s="2">
        <v>31</v>
      </c>
      <c r="E5" s="12" t="s">
        <v>8</v>
      </c>
      <c r="F5" s="65" t="s">
        <v>258</v>
      </c>
      <c r="G5" s="43">
        <v>0</v>
      </c>
      <c r="H5" s="43">
        <v>0</v>
      </c>
      <c r="I5" s="43">
        <v>0</v>
      </c>
      <c r="J5" s="43">
        <v>0</v>
      </c>
    </row>
    <row r="6" spans="2:10" x14ac:dyDescent="0.2">
      <c r="B6" s="2" t="s">
        <v>184</v>
      </c>
      <c r="C6" s="2">
        <v>30004393</v>
      </c>
      <c r="D6" s="2">
        <v>31</v>
      </c>
      <c r="E6" s="12" t="s">
        <v>146</v>
      </c>
      <c r="F6" s="65" t="s">
        <v>259</v>
      </c>
      <c r="G6" s="43">
        <v>0</v>
      </c>
      <c r="H6" s="43">
        <v>0</v>
      </c>
      <c r="I6" s="43">
        <v>0</v>
      </c>
      <c r="J6" s="43">
        <v>0</v>
      </c>
    </row>
    <row r="7" spans="2:10" x14ac:dyDescent="0.2">
      <c r="B7" s="2" t="s">
        <v>184</v>
      </c>
      <c r="C7" s="2">
        <v>30006949</v>
      </c>
      <c r="D7" s="2">
        <v>31</v>
      </c>
      <c r="E7" s="12" t="s">
        <v>194</v>
      </c>
      <c r="F7" s="65" t="s">
        <v>260</v>
      </c>
      <c r="G7" s="43">
        <v>0</v>
      </c>
      <c r="H7" s="43">
        <v>0</v>
      </c>
      <c r="I7" s="43">
        <v>0</v>
      </c>
      <c r="J7" s="43">
        <v>0</v>
      </c>
    </row>
    <row r="8" spans="2:10" x14ac:dyDescent="0.2">
      <c r="B8" s="2" t="s">
        <v>184</v>
      </c>
      <c r="C8" s="2">
        <v>30028729</v>
      </c>
      <c r="D8" s="2">
        <v>31</v>
      </c>
      <c r="E8" s="12" t="s">
        <v>149</v>
      </c>
      <c r="F8" s="65" t="s">
        <v>261</v>
      </c>
      <c r="G8" s="43">
        <v>0</v>
      </c>
      <c r="H8" s="43">
        <v>0</v>
      </c>
      <c r="I8" s="43">
        <v>0</v>
      </c>
      <c r="J8" s="43">
        <v>0</v>
      </c>
    </row>
    <row r="9" spans="2:10" x14ac:dyDescent="0.2">
      <c r="B9" s="2" t="s">
        <v>184</v>
      </c>
      <c r="C9" s="2">
        <v>30034040</v>
      </c>
      <c r="D9" s="2">
        <v>31</v>
      </c>
      <c r="E9" s="12" t="s">
        <v>8</v>
      </c>
      <c r="F9" s="65" t="s">
        <v>262</v>
      </c>
      <c r="G9" s="43">
        <v>0</v>
      </c>
      <c r="H9" s="43">
        <v>0</v>
      </c>
      <c r="I9" s="43">
        <v>0</v>
      </c>
      <c r="J9" s="43">
        <v>0</v>
      </c>
    </row>
    <row r="10" spans="2:10" x14ac:dyDescent="0.2">
      <c r="B10" s="2" t="s">
        <v>184</v>
      </c>
      <c r="C10" s="2">
        <v>30034777</v>
      </c>
      <c r="D10" s="2">
        <v>31</v>
      </c>
      <c r="E10" s="12" t="s">
        <v>169</v>
      </c>
      <c r="F10" s="65" t="s">
        <v>263</v>
      </c>
      <c r="G10" s="43">
        <v>0</v>
      </c>
      <c r="H10" s="43">
        <v>0</v>
      </c>
      <c r="I10" s="43">
        <v>0</v>
      </c>
      <c r="J10" s="43">
        <v>0</v>
      </c>
    </row>
    <row r="11" spans="2:10" x14ac:dyDescent="0.2">
      <c r="B11" s="2" t="s">
        <v>184</v>
      </c>
      <c r="C11" s="2">
        <v>30034860</v>
      </c>
      <c r="D11" s="2">
        <v>31</v>
      </c>
      <c r="E11" s="12" t="s">
        <v>10</v>
      </c>
      <c r="F11" s="65" t="s">
        <v>264</v>
      </c>
      <c r="G11" s="43">
        <v>0</v>
      </c>
      <c r="H11" s="43">
        <v>0</v>
      </c>
      <c r="I11" s="43">
        <v>0</v>
      </c>
      <c r="J11" s="43">
        <v>0</v>
      </c>
    </row>
    <row r="12" spans="2:10" x14ac:dyDescent="0.2">
      <c r="B12" s="2" t="s">
        <v>184</v>
      </c>
      <c r="C12" s="2">
        <v>30034870</v>
      </c>
      <c r="D12" s="2">
        <v>31</v>
      </c>
      <c r="E12" s="12" t="s">
        <v>10</v>
      </c>
      <c r="F12" s="65" t="s">
        <v>265</v>
      </c>
      <c r="G12" s="43">
        <v>0</v>
      </c>
      <c r="H12" s="43">
        <v>0</v>
      </c>
      <c r="I12" s="43">
        <v>0</v>
      </c>
      <c r="J12" s="43">
        <v>0</v>
      </c>
    </row>
    <row r="13" spans="2:10" x14ac:dyDescent="0.2">
      <c r="B13" s="2" t="s">
        <v>184</v>
      </c>
      <c r="C13" s="2">
        <v>30039950</v>
      </c>
      <c r="D13" s="2">
        <v>31</v>
      </c>
      <c r="E13" s="12" t="s">
        <v>195</v>
      </c>
      <c r="F13" s="65" t="s">
        <v>44</v>
      </c>
      <c r="G13" s="43">
        <v>33693.766000000003</v>
      </c>
      <c r="H13" s="43">
        <v>59.38</v>
      </c>
      <c r="I13" s="43">
        <v>0</v>
      </c>
      <c r="J13" s="43">
        <v>33753.146000000001</v>
      </c>
    </row>
    <row r="14" spans="2:10" x14ac:dyDescent="0.2">
      <c r="B14" s="2" t="s">
        <v>184</v>
      </c>
      <c r="C14" s="2">
        <v>30040049</v>
      </c>
      <c r="D14" s="2">
        <v>31</v>
      </c>
      <c r="E14" s="12" t="s">
        <v>163</v>
      </c>
      <c r="F14" s="65" t="s">
        <v>45</v>
      </c>
      <c r="G14" s="43">
        <v>58872.546000000002</v>
      </c>
      <c r="H14" s="43">
        <v>78231.160999999993</v>
      </c>
      <c r="I14" s="43">
        <v>95974.683000000005</v>
      </c>
      <c r="J14" s="43">
        <v>233078.39</v>
      </c>
    </row>
    <row r="15" spans="2:10" x14ac:dyDescent="0.2">
      <c r="B15" s="2" t="s">
        <v>184</v>
      </c>
      <c r="C15" s="2">
        <v>30040131</v>
      </c>
      <c r="D15" s="2">
        <v>31</v>
      </c>
      <c r="E15" s="12" t="s">
        <v>196</v>
      </c>
      <c r="F15" s="65" t="s">
        <v>46</v>
      </c>
      <c r="G15" s="43">
        <v>4440</v>
      </c>
      <c r="H15" s="43">
        <v>2220</v>
      </c>
      <c r="I15" s="43">
        <v>3330</v>
      </c>
      <c r="J15" s="43">
        <v>9990</v>
      </c>
    </row>
    <row r="16" spans="2:10" x14ac:dyDescent="0.2">
      <c r="B16" s="2" t="s">
        <v>184</v>
      </c>
      <c r="C16" s="2">
        <v>30040169</v>
      </c>
      <c r="D16" s="2">
        <v>31</v>
      </c>
      <c r="E16" s="12" t="s">
        <v>147</v>
      </c>
      <c r="F16" s="65" t="s">
        <v>266</v>
      </c>
      <c r="G16" s="43">
        <v>0</v>
      </c>
      <c r="H16" s="43">
        <v>0</v>
      </c>
      <c r="I16" s="43">
        <v>0</v>
      </c>
      <c r="J16" s="43">
        <v>0</v>
      </c>
    </row>
    <row r="17" spans="2:10" x14ac:dyDescent="0.2">
      <c r="B17" s="2" t="s">
        <v>184</v>
      </c>
      <c r="C17" s="2">
        <v>30044409</v>
      </c>
      <c r="D17" s="2">
        <v>31</v>
      </c>
      <c r="E17" s="12" t="s">
        <v>170</v>
      </c>
      <c r="F17" s="65" t="s">
        <v>47</v>
      </c>
      <c r="G17" s="43">
        <v>681.80499999999995</v>
      </c>
      <c r="H17" s="43">
        <v>0</v>
      </c>
      <c r="I17" s="43">
        <v>0</v>
      </c>
      <c r="J17" s="43">
        <v>681.80499999999995</v>
      </c>
    </row>
    <row r="18" spans="2:10" x14ac:dyDescent="0.2">
      <c r="B18" s="2" t="s">
        <v>184</v>
      </c>
      <c r="C18" s="2">
        <v>30045644</v>
      </c>
      <c r="D18" s="2">
        <v>31</v>
      </c>
      <c r="E18" s="12" t="s">
        <v>197</v>
      </c>
      <c r="F18" s="65" t="s">
        <v>267</v>
      </c>
      <c r="G18" s="43">
        <v>0</v>
      </c>
      <c r="H18" s="43">
        <v>0</v>
      </c>
      <c r="I18" s="43">
        <v>0</v>
      </c>
      <c r="J18" s="43">
        <v>0</v>
      </c>
    </row>
    <row r="19" spans="2:10" x14ac:dyDescent="0.2">
      <c r="B19" s="2" t="s">
        <v>184</v>
      </c>
      <c r="C19" s="2">
        <v>30060305</v>
      </c>
      <c r="D19" s="2">
        <v>31</v>
      </c>
      <c r="E19" s="12" t="s">
        <v>146</v>
      </c>
      <c r="F19" s="65" t="s">
        <v>268</v>
      </c>
      <c r="G19" s="43">
        <v>0</v>
      </c>
      <c r="H19" s="43">
        <v>0</v>
      </c>
      <c r="I19" s="43">
        <v>0</v>
      </c>
      <c r="J19" s="43">
        <v>0</v>
      </c>
    </row>
    <row r="20" spans="2:10" x14ac:dyDescent="0.2">
      <c r="B20" s="2" t="s">
        <v>184</v>
      </c>
      <c r="C20" s="2">
        <v>30062771</v>
      </c>
      <c r="D20" s="2">
        <v>31</v>
      </c>
      <c r="E20" s="12" t="s">
        <v>179</v>
      </c>
      <c r="F20" s="65" t="s">
        <v>269</v>
      </c>
      <c r="G20" s="43">
        <v>0</v>
      </c>
      <c r="H20" s="43">
        <v>0</v>
      </c>
      <c r="I20" s="43">
        <v>0</v>
      </c>
      <c r="J20" s="43">
        <v>0</v>
      </c>
    </row>
    <row r="21" spans="2:10" x14ac:dyDescent="0.2">
      <c r="B21" s="2" t="s">
        <v>184</v>
      </c>
      <c r="C21" s="2">
        <v>30063014</v>
      </c>
      <c r="D21" s="2">
        <v>31</v>
      </c>
      <c r="E21" s="12" t="s">
        <v>186</v>
      </c>
      <c r="F21" s="65" t="s">
        <v>48</v>
      </c>
      <c r="G21" s="43">
        <v>0</v>
      </c>
      <c r="H21" s="43">
        <v>62844.442999999999</v>
      </c>
      <c r="I21" s="43">
        <v>0</v>
      </c>
      <c r="J21" s="43">
        <v>62844.442999999999</v>
      </c>
    </row>
    <row r="22" spans="2:10" x14ac:dyDescent="0.2">
      <c r="B22" s="2" t="s">
        <v>184</v>
      </c>
      <c r="C22" s="2">
        <v>30063561</v>
      </c>
      <c r="D22" s="2">
        <v>31</v>
      </c>
      <c r="E22" s="12" t="s">
        <v>193</v>
      </c>
      <c r="F22" s="65" t="s">
        <v>49</v>
      </c>
      <c r="G22" s="43">
        <v>0</v>
      </c>
      <c r="H22" s="43">
        <v>186702.405</v>
      </c>
      <c r="I22" s="43">
        <v>91840.773000000001</v>
      </c>
      <c r="J22" s="43">
        <v>278543.17800000001</v>
      </c>
    </row>
    <row r="23" spans="2:10" x14ac:dyDescent="0.2">
      <c r="B23" s="2" t="s">
        <v>184</v>
      </c>
      <c r="C23" s="2">
        <v>30066607</v>
      </c>
      <c r="D23" s="2">
        <v>31</v>
      </c>
      <c r="E23" s="12" t="s">
        <v>184</v>
      </c>
      <c r="F23" s="65" t="s">
        <v>270</v>
      </c>
      <c r="G23" s="43">
        <v>0</v>
      </c>
      <c r="H23" s="43">
        <v>0</v>
      </c>
      <c r="I23" s="43">
        <v>0</v>
      </c>
      <c r="J23" s="43">
        <v>0</v>
      </c>
    </row>
    <row r="24" spans="2:10" x14ac:dyDescent="0.2">
      <c r="B24" s="2" t="s">
        <v>184</v>
      </c>
      <c r="C24" s="2">
        <v>30069181</v>
      </c>
      <c r="D24" s="2">
        <v>31</v>
      </c>
      <c r="E24" s="12" t="s">
        <v>171</v>
      </c>
      <c r="F24" s="65" t="s">
        <v>50</v>
      </c>
      <c r="G24" s="43">
        <v>1098143.584</v>
      </c>
      <c r="H24" s="43">
        <v>1195533.6710000001</v>
      </c>
      <c r="I24" s="43">
        <v>1537683.7080000001</v>
      </c>
      <c r="J24" s="43">
        <v>3831360.963</v>
      </c>
    </row>
    <row r="25" spans="2:10" x14ac:dyDescent="0.2">
      <c r="B25" s="2" t="s">
        <v>184</v>
      </c>
      <c r="C25" s="2">
        <v>30070503</v>
      </c>
      <c r="D25" s="2">
        <v>31</v>
      </c>
      <c r="E25" s="12" t="s">
        <v>145</v>
      </c>
      <c r="F25" s="65" t="s">
        <v>271</v>
      </c>
      <c r="G25" s="43">
        <v>0</v>
      </c>
      <c r="H25" s="43">
        <v>0</v>
      </c>
      <c r="I25" s="43">
        <v>0</v>
      </c>
      <c r="J25" s="43">
        <v>0</v>
      </c>
    </row>
    <row r="26" spans="2:10" x14ac:dyDescent="0.2">
      <c r="B26" s="2" t="s">
        <v>184</v>
      </c>
      <c r="C26" s="2">
        <v>30072745</v>
      </c>
      <c r="D26" s="2">
        <v>31</v>
      </c>
      <c r="E26" s="12" t="s">
        <v>12</v>
      </c>
      <c r="F26" s="65" t="s">
        <v>272</v>
      </c>
      <c r="G26" s="43">
        <v>0</v>
      </c>
      <c r="H26" s="43">
        <v>0</v>
      </c>
      <c r="I26" s="43">
        <v>0</v>
      </c>
      <c r="J26" s="43">
        <v>0</v>
      </c>
    </row>
    <row r="27" spans="2:10" x14ac:dyDescent="0.2">
      <c r="B27" s="2" t="s">
        <v>184</v>
      </c>
      <c r="C27" s="2">
        <v>30072941</v>
      </c>
      <c r="D27" s="2">
        <v>31</v>
      </c>
      <c r="E27" s="12" t="s">
        <v>197</v>
      </c>
      <c r="F27" s="65" t="s">
        <v>273</v>
      </c>
      <c r="G27" s="43">
        <v>0</v>
      </c>
      <c r="H27" s="43">
        <v>0</v>
      </c>
      <c r="I27" s="43">
        <v>0</v>
      </c>
      <c r="J27" s="43">
        <v>0</v>
      </c>
    </row>
    <row r="28" spans="2:10" x14ac:dyDescent="0.2">
      <c r="B28" s="2" t="s">
        <v>184</v>
      </c>
      <c r="C28" s="2">
        <v>30073082</v>
      </c>
      <c r="D28" s="2">
        <v>31</v>
      </c>
      <c r="E28" s="12" t="s">
        <v>9</v>
      </c>
      <c r="F28" s="65" t="s">
        <v>51</v>
      </c>
      <c r="G28" s="43">
        <v>45161.822999999997</v>
      </c>
      <c r="H28" s="43">
        <v>0</v>
      </c>
      <c r="I28" s="43">
        <v>14193.942999999999</v>
      </c>
      <c r="J28" s="43">
        <v>59355.766000000003</v>
      </c>
    </row>
    <row r="29" spans="2:10" x14ac:dyDescent="0.2">
      <c r="B29" s="2" t="s">
        <v>184</v>
      </c>
      <c r="C29" s="2">
        <v>30074676</v>
      </c>
      <c r="D29" s="2">
        <v>31</v>
      </c>
      <c r="E29" s="12" t="s">
        <v>171</v>
      </c>
      <c r="F29" s="65" t="s">
        <v>274</v>
      </c>
      <c r="G29" s="43">
        <v>0</v>
      </c>
      <c r="H29" s="43">
        <v>0</v>
      </c>
      <c r="I29" s="43">
        <v>0</v>
      </c>
      <c r="J29" s="43">
        <v>0</v>
      </c>
    </row>
    <row r="30" spans="2:10" x14ac:dyDescent="0.2">
      <c r="B30" s="2" t="s">
        <v>184</v>
      </c>
      <c r="C30" s="2">
        <v>30075895</v>
      </c>
      <c r="D30" s="2">
        <v>31</v>
      </c>
      <c r="E30" s="12" t="s">
        <v>198</v>
      </c>
      <c r="F30" s="65" t="s">
        <v>52</v>
      </c>
      <c r="G30" s="43">
        <v>0</v>
      </c>
      <c r="H30" s="43">
        <v>25500</v>
      </c>
      <c r="I30" s="43">
        <v>0</v>
      </c>
      <c r="J30" s="43">
        <v>25500</v>
      </c>
    </row>
    <row r="31" spans="2:10" x14ac:dyDescent="0.2">
      <c r="B31" s="2" t="s">
        <v>184</v>
      </c>
      <c r="C31" s="2">
        <v>30076137</v>
      </c>
      <c r="D31" s="2">
        <v>31</v>
      </c>
      <c r="E31" s="12" t="s">
        <v>171</v>
      </c>
      <c r="F31" s="65" t="s">
        <v>275</v>
      </c>
      <c r="G31" s="43">
        <v>0</v>
      </c>
      <c r="H31" s="43">
        <v>0</v>
      </c>
      <c r="I31" s="43">
        <v>2825</v>
      </c>
      <c r="J31" s="43">
        <v>2825</v>
      </c>
    </row>
    <row r="32" spans="2:10" x14ac:dyDescent="0.2">
      <c r="B32" s="2" t="s">
        <v>184</v>
      </c>
      <c r="C32" s="2">
        <v>30076311</v>
      </c>
      <c r="D32" s="2">
        <v>31</v>
      </c>
      <c r="E32" s="12" t="s">
        <v>199</v>
      </c>
      <c r="F32" s="65" t="s">
        <v>276</v>
      </c>
      <c r="G32" s="43">
        <v>0</v>
      </c>
      <c r="H32" s="43">
        <v>0</v>
      </c>
      <c r="I32" s="43">
        <v>0</v>
      </c>
      <c r="J32" s="43">
        <v>0</v>
      </c>
    </row>
    <row r="33" spans="2:10" x14ac:dyDescent="0.2">
      <c r="B33" s="2" t="s">
        <v>184</v>
      </c>
      <c r="C33" s="2">
        <v>30076560</v>
      </c>
      <c r="D33" s="2">
        <v>31</v>
      </c>
      <c r="E33" s="12" t="s">
        <v>255</v>
      </c>
      <c r="F33" s="65" t="s">
        <v>277</v>
      </c>
      <c r="G33" s="43">
        <v>0</v>
      </c>
      <c r="H33" s="43">
        <v>0</v>
      </c>
      <c r="I33" s="43">
        <v>0</v>
      </c>
      <c r="J33" s="43">
        <v>0</v>
      </c>
    </row>
    <row r="34" spans="2:10" x14ac:dyDescent="0.2">
      <c r="B34" s="2" t="s">
        <v>184</v>
      </c>
      <c r="C34" s="2">
        <v>30077528</v>
      </c>
      <c r="D34" s="2">
        <v>31</v>
      </c>
      <c r="E34" s="12" t="s">
        <v>171</v>
      </c>
      <c r="F34" s="65" t="s">
        <v>53</v>
      </c>
      <c r="G34" s="43">
        <v>8000</v>
      </c>
      <c r="H34" s="43">
        <v>6000</v>
      </c>
      <c r="I34" s="43">
        <v>6000</v>
      </c>
      <c r="J34" s="43">
        <v>20000</v>
      </c>
    </row>
    <row r="35" spans="2:10" x14ac:dyDescent="0.2">
      <c r="B35" s="2" t="s">
        <v>184</v>
      </c>
      <c r="C35" s="2">
        <v>30077586</v>
      </c>
      <c r="D35" s="2">
        <v>31</v>
      </c>
      <c r="E35" s="12" t="s">
        <v>192</v>
      </c>
      <c r="F35" s="65" t="s">
        <v>278</v>
      </c>
      <c r="G35" s="43">
        <v>0</v>
      </c>
      <c r="H35" s="43">
        <v>0</v>
      </c>
      <c r="I35" s="43">
        <v>0</v>
      </c>
      <c r="J35" s="43">
        <v>0</v>
      </c>
    </row>
    <row r="36" spans="2:10" x14ac:dyDescent="0.2">
      <c r="B36" s="2" t="s">
        <v>184</v>
      </c>
      <c r="C36" s="2">
        <v>30078188</v>
      </c>
      <c r="D36" s="2">
        <v>31</v>
      </c>
      <c r="E36" s="12" t="s">
        <v>171</v>
      </c>
      <c r="F36" s="65" t="s">
        <v>279</v>
      </c>
      <c r="G36" s="43">
        <v>0</v>
      </c>
      <c r="H36" s="43">
        <v>0</v>
      </c>
      <c r="I36" s="43">
        <v>0</v>
      </c>
      <c r="J36" s="43">
        <v>0</v>
      </c>
    </row>
    <row r="37" spans="2:10" x14ac:dyDescent="0.2">
      <c r="B37" s="2" t="s">
        <v>184</v>
      </c>
      <c r="C37" s="2">
        <v>30082319</v>
      </c>
      <c r="D37" s="2">
        <v>31</v>
      </c>
      <c r="E37" s="12" t="s">
        <v>147</v>
      </c>
      <c r="F37" s="65" t="s">
        <v>54</v>
      </c>
      <c r="G37" s="43">
        <v>0</v>
      </c>
      <c r="H37" s="43">
        <v>6000</v>
      </c>
      <c r="I37" s="43">
        <v>6000</v>
      </c>
      <c r="J37" s="43">
        <v>12000</v>
      </c>
    </row>
    <row r="38" spans="2:10" x14ac:dyDescent="0.2">
      <c r="B38" s="2" t="s">
        <v>184</v>
      </c>
      <c r="C38" s="2">
        <v>30083588</v>
      </c>
      <c r="D38" s="2">
        <v>31</v>
      </c>
      <c r="E38" s="12" t="s">
        <v>195</v>
      </c>
      <c r="F38" s="65" t="s">
        <v>55</v>
      </c>
      <c r="G38" s="43">
        <v>46200</v>
      </c>
      <c r="H38" s="43">
        <v>0</v>
      </c>
      <c r="I38" s="43">
        <v>0</v>
      </c>
      <c r="J38" s="43">
        <v>46200</v>
      </c>
    </row>
    <row r="39" spans="2:10" x14ac:dyDescent="0.2">
      <c r="B39" s="2" t="s">
        <v>184</v>
      </c>
      <c r="C39" s="2">
        <v>30085441</v>
      </c>
      <c r="D39" s="2">
        <v>31</v>
      </c>
      <c r="E39" s="12" t="s">
        <v>193</v>
      </c>
      <c r="F39" s="65" t="s">
        <v>56</v>
      </c>
      <c r="G39" s="43">
        <v>483175.62900000002</v>
      </c>
      <c r="H39" s="43">
        <v>115972.64</v>
      </c>
      <c r="I39" s="43">
        <v>0</v>
      </c>
      <c r="J39" s="43">
        <v>599148.26899999997</v>
      </c>
    </row>
    <row r="40" spans="2:10" x14ac:dyDescent="0.2">
      <c r="B40" s="2" t="s">
        <v>184</v>
      </c>
      <c r="C40" s="2">
        <v>30085451</v>
      </c>
      <c r="D40" s="2">
        <v>31</v>
      </c>
      <c r="E40" s="12" t="s">
        <v>200</v>
      </c>
      <c r="F40" s="65" t="s">
        <v>280</v>
      </c>
      <c r="G40" s="43">
        <v>0</v>
      </c>
      <c r="H40" s="43">
        <v>0</v>
      </c>
      <c r="I40" s="43">
        <v>0</v>
      </c>
      <c r="J40" s="43">
        <v>0</v>
      </c>
    </row>
    <row r="41" spans="2:10" x14ac:dyDescent="0.2">
      <c r="B41" s="2" t="s">
        <v>184</v>
      </c>
      <c r="C41" s="2">
        <v>30085460</v>
      </c>
      <c r="D41" s="2">
        <v>31</v>
      </c>
      <c r="E41" s="12" t="s">
        <v>149</v>
      </c>
      <c r="F41" s="65" t="s">
        <v>281</v>
      </c>
      <c r="G41" s="43">
        <v>0</v>
      </c>
      <c r="H41" s="43">
        <v>0</v>
      </c>
      <c r="I41" s="43">
        <v>0</v>
      </c>
      <c r="J41" s="43">
        <v>0</v>
      </c>
    </row>
    <row r="42" spans="2:10" x14ac:dyDescent="0.2">
      <c r="B42" s="2" t="s">
        <v>184</v>
      </c>
      <c r="C42" s="2">
        <v>30085488</v>
      </c>
      <c r="D42" s="2">
        <v>31</v>
      </c>
      <c r="E42" s="12" t="s">
        <v>160</v>
      </c>
      <c r="F42" s="65" t="s">
        <v>282</v>
      </c>
      <c r="G42" s="43">
        <v>0</v>
      </c>
      <c r="H42" s="43">
        <v>0</v>
      </c>
      <c r="I42" s="43">
        <v>0</v>
      </c>
      <c r="J42" s="43">
        <v>0</v>
      </c>
    </row>
    <row r="43" spans="2:10" x14ac:dyDescent="0.2">
      <c r="B43" s="2" t="s">
        <v>184</v>
      </c>
      <c r="C43" s="2">
        <v>30085529</v>
      </c>
      <c r="D43" s="2">
        <v>31</v>
      </c>
      <c r="E43" s="12" t="s">
        <v>200</v>
      </c>
      <c r="F43" s="65" t="s">
        <v>283</v>
      </c>
      <c r="G43" s="43">
        <v>0</v>
      </c>
      <c r="H43" s="43">
        <v>0</v>
      </c>
      <c r="I43" s="43">
        <v>0</v>
      </c>
      <c r="J43" s="43">
        <v>0</v>
      </c>
    </row>
    <row r="44" spans="2:10" x14ac:dyDescent="0.2">
      <c r="B44" s="2" t="s">
        <v>184</v>
      </c>
      <c r="C44" s="2">
        <v>30085701</v>
      </c>
      <c r="D44" s="2">
        <v>31</v>
      </c>
      <c r="E44" s="12" t="s">
        <v>162</v>
      </c>
      <c r="F44" s="65" t="s">
        <v>284</v>
      </c>
      <c r="G44" s="43">
        <v>0</v>
      </c>
      <c r="H44" s="43">
        <v>0</v>
      </c>
      <c r="I44" s="43">
        <v>0</v>
      </c>
      <c r="J44" s="43">
        <v>0</v>
      </c>
    </row>
    <row r="45" spans="2:10" x14ac:dyDescent="0.2">
      <c r="B45" s="2" t="s">
        <v>184</v>
      </c>
      <c r="C45" s="2">
        <v>30086892</v>
      </c>
      <c r="D45" s="2">
        <v>31</v>
      </c>
      <c r="E45" s="12" t="s">
        <v>8</v>
      </c>
      <c r="F45" s="65" t="s">
        <v>285</v>
      </c>
      <c r="G45" s="43">
        <v>0</v>
      </c>
      <c r="H45" s="43">
        <v>0</v>
      </c>
      <c r="I45" s="43">
        <v>0</v>
      </c>
      <c r="J45" s="43">
        <v>0</v>
      </c>
    </row>
    <row r="46" spans="2:10" x14ac:dyDescent="0.2">
      <c r="B46" s="2" t="s">
        <v>184</v>
      </c>
      <c r="C46" s="2">
        <v>30091999</v>
      </c>
      <c r="D46" s="2">
        <v>31</v>
      </c>
      <c r="E46" s="12" t="s">
        <v>201</v>
      </c>
      <c r="F46" s="65" t="s">
        <v>286</v>
      </c>
      <c r="G46" s="43">
        <v>0</v>
      </c>
      <c r="H46" s="43">
        <v>0</v>
      </c>
      <c r="I46" s="43">
        <v>0</v>
      </c>
      <c r="J46" s="43">
        <v>0</v>
      </c>
    </row>
    <row r="47" spans="2:10" x14ac:dyDescent="0.2">
      <c r="B47" s="2" t="s">
        <v>184</v>
      </c>
      <c r="C47" s="2">
        <v>30092283</v>
      </c>
      <c r="D47" s="2">
        <v>31</v>
      </c>
      <c r="E47" s="12" t="s">
        <v>171</v>
      </c>
      <c r="F47" s="65" t="s">
        <v>287</v>
      </c>
      <c r="G47" s="43">
        <v>0</v>
      </c>
      <c r="H47" s="43">
        <v>0</v>
      </c>
      <c r="I47" s="43">
        <v>0</v>
      </c>
      <c r="J47" s="43">
        <v>0</v>
      </c>
    </row>
    <row r="48" spans="2:10" x14ac:dyDescent="0.2">
      <c r="B48" s="2" t="s">
        <v>184</v>
      </c>
      <c r="C48" s="2">
        <v>30094328</v>
      </c>
      <c r="D48" s="2">
        <v>31</v>
      </c>
      <c r="E48" s="12" t="s">
        <v>145</v>
      </c>
      <c r="F48" s="65" t="s">
        <v>288</v>
      </c>
      <c r="G48" s="43">
        <v>0</v>
      </c>
      <c r="H48" s="43">
        <v>0</v>
      </c>
      <c r="I48" s="43">
        <v>92802.294999999998</v>
      </c>
      <c r="J48" s="43">
        <v>92802.294999999998</v>
      </c>
    </row>
    <row r="49" spans="2:10" x14ac:dyDescent="0.2">
      <c r="B49" s="2" t="s">
        <v>184</v>
      </c>
      <c r="C49" s="2">
        <v>30094511</v>
      </c>
      <c r="D49" s="2">
        <v>31</v>
      </c>
      <c r="E49" s="12" t="s">
        <v>147</v>
      </c>
      <c r="F49" s="65" t="s">
        <v>289</v>
      </c>
      <c r="G49" s="43">
        <v>0</v>
      </c>
      <c r="H49" s="43">
        <v>0</v>
      </c>
      <c r="I49" s="43">
        <v>0</v>
      </c>
      <c r="J49" s="43">
        <v>0</v>
      </c>
    </row>
    <row r="50" spans="2:10" x14ac:dyDescent="0.2">
      <c r="B50" s="2" t="s">
        <v>184</v>
      </c>
      <c r="C50" s="2">
        <v>30094721</v>
      </c>
      <c r="D50" s="2">
        <v>31</v>
      </c>
      <c r="E50" s="12" t="s">
        <v>197</v>
      </c>
      <c r="F50" s="65" t="s">
        <v>290</v>
      </c>
      <c r="G50" s="43">
        <v>0</v>
      </c>
      <c r="H50" s="43">
        <v>0</v>
      </c>
      <c r="I50" s="43">
        <v>0</v>
      </c>
      <c r="J50" s="43">
        <v>0</v>
      </c>
    </row>
    <row r="51" spans="2:10" x14ac:dyDescent="0.2">
      <c r="B51" s="2" t="s">
        <v>184</v>
      </c>
      <c r="C51" s="2">
        <v>30096921</v>
      </c>
      <c r="D51" s="2">
        <v>31</v>
      </c>
      <c r="E51" s="12" t="s">
        <v>179</v>
      </c>
      <c r="F51" s="65" t="s">
        <v>291</v>
      </c>
      <c r="G51" s="43">
        <v>0</v>
      </c>
      <c r="H51" s="43">
        <v>0</v>
      </c>
      <c r="I51" s="43">
        <v>0</v>
      </c>
      <c r="J51" s="43">
        <v>0</v>
      </c>
    </row>
    <row r="52" spans="2:10" x14ac:dyDescent="0.2">
      <c r="B52" s="2" t="s">
        <v>184</v>
      </c>
      <c r="C52" s="2">
        <v>30098205</v>
      </c>
      <c r="D52" s="2">
        <v>31</v>
      </c>
      <c r="E52" s="12" t="s">
        <v>201</v>
      </c>
      <c r="F52" s="65" t="s">
        <v>292</v>
      </c>
      <c r="G52" s="43">
        <v>0</v>
      </c>
      <c r="H52" s="43">
        <v>0</v>
      </c>
      <c r="I52" s="43">
        <v>0</v>
      </c>
      <c r="J52" s="43">
        <v>0</v>
      </c>
    </row>
    <row r="53" spans="2:10" x14ac:dyDescent="0.2">
      <c r="B53" s="2" t="s">
        <v>184</v>
      </c>
      <c r="C53" s="2">
        <v>30102263</v>
      </c>
      <c r="D53" s="2">
        <v>31</v>
      </c>
      <c r="E53" s="12" t="s">
        <v>196</v>
      </c>
      <c r="F53" s="65" t="s">
        <v>57</v>
      </c>
      <c r="G53" s="43">
        <v>0</v>
      </c>
      <c r="H53" s="43">
        <v>20596.649000000001</v>
      </c>
      <c r="I53" s="43">
        <v>0</v>
      </c>
      <c r="J53" s="43">
        <v>20596.649000000001</v>
      </c>
    </row>
    <row r="54" spans="2:10" x14ac:dyDescent="0.2">
      <c r="B54" s="2" t="s">
        <v>184</v>
      </c>
      <c r="C54" s="2">
        <v>30102524</v>
      </c>
      <c r="D54" s="2">
        <v>31</v>
      </c>
      <c r="E54" s="12" t="s">
        <v>169</v>
      </c>
      <c r="F54" s="65" t="s">
        <v>293</v>
      </c>
      <c r="G54" s="43">
        <v>0</v>
      </c>
      <c r="H54" s="43">
        <v>0</v>
      </c>
      <c r="I54" s="43">
        <v>0</v>
      </c>
      <c r="J54" s="43">
        <v>0</v>
      </c>
    </row>
    <row r="55" spans="2:10" x14ac:dyDescent="0.2">
      <c r="B55" s="2" t="s">
        <v>184</v>
      </c>
      <c r="C55" s="2">
        <v>30102529</v>
      </c>
      <c r="D55" s="2">
        <v>31</v>
      </c>
      <c r="E55" s="12" t="s">
        <v>182</v>
      </c>
      <c r="F55" s="65" t="s">
        <v>58</v>
      </c>
      <c r="G55" s="43">
        <v>0</v>
      </c>
      <c r="H55" s="43">
        <v>14175</v>
      </c>
      <c r="I55" s="43">
        <v>56700</v>
      </c>
      <c r="J55" s="43">
        <v>70875</v>
      </c>
    </row>
    <row r="56" spans="2:10" x14ac:dyDescent="0.2">
      <c r="B56" s="2" t="s">
        <v>184</v>
      </c>
      <c r="C56" s="2">
        <v>30102677</v>
      </c>
      <c r="D56" s="2">
        <v>31</v>
      </c>
      <c r="E56" s="12" t="s">
        <v>197</v>
      </c>
      <c r="F56" s="65" t="s">
        <v>294</v>
      </c>
      <c r="G56" s="43">
        <v>0</v>
      </c>
      <c r="H56" s="43">
        <v>0</v>
      </c>
      <c r="I56" s="43">
        <v>0</v>
      </c>
      <c r="J56" s="43">
        <v>0</v>
      </c>
    </row>
    <row r="57" spans="2:10" x14ac:dyDescent="0.2">
      <c r="B57" s="2" t="s">
        <v>184</v>
      </c>
      <c r="C57" s="2">
        <v>30102860</v>
      </c>
      <c r="D57" s="2">
        <v>31</v>
      </c>
      <c r="E57" s="12" t="s">
        <v>168</v>
      </c>
      <c r="F57" s="65" t="s">
        <v>295</v>
      </c>
      <c r="G57" s="43">
        <v>0</v>
      </c>
      <c r="H57" s="43">
        <v>0</v>
      </c>
      <c r="I57" s="43">
        <v>546</v>
      </c>
      <c r="J57" s="43">
        <v>546</v>
      </c>
    </row>
    <row r="58" spans="2:10" x14ac:dyDescent="0.2">
      <c r="B58" s="2" t="s">
        <v>184</v>
      </c>
      <c r="C58" s="2">
        <v>30102915</v>
      </c>
      <c r="D58" s="2">
        <v>31</v>
      </c>
      <c r="E58" s="12" t="s">
        <v>168</v>
      </c>
      <c r="F58" s="65" t="s">
        <v>59</v>
      </c>
      <c r="G58" s="43">
        <v>0</v>
      </c>
      <c r="H58" s="43">
        <v>51404.317000000003</v>
      </c>
      <c r="I58" s="43">
        <v>406043.96299999999</v>
      </c>
      <c r="J58" s="43">
        <v>457448.28</v>
      </c>
    </row>
    <row r="59" spans="2:10" x14ac:dyDescent="0.2">
      <c r="B59" s="2" t="s">
        <v>184</v>
      </c>
      <c r="C59" s="2">
        <v>30102920</v>
      </c>
      <c r="D59" s="2">
        <v>31</v>
      </c>
      <c r="E59" s="12" t="s">
        <v>6</v>
      </c>
      <c r="F59" s="65" t="s">
        <v>60</v>
      </c>
      <c r="G59" s="43">
        <v>12100</v>
      </c>
      <c r="H59" s="43">
        <v>0</v>
      </c>
      <c r="I59" s="43">
        <v>0</v>
      </c>
      <c r="J59" s="43">
        <v>12100</v>
      </c>
    </row>
    <row r="60" spans="2:10" x14ac:dyDescent="0.2">
      <c r="B60" s="2" t="s">
        <v>184</v>
      </c>
      <c r="C60" s="2">
        <v>30103057</v>
      </c>
      <c r="D60" s="2">
        <v>31</v>
      </c>
      <c r="E60" s="12" t="s">
        <v>171</v>
      </c>
      <c r="F60" s="65" t="s">
        <v>296</v>
      </c>
      <c r="G60" s="43">
        <v>0</v>
      </c>
      <c r="H60" s="43">
        <v>0</v>
      </c>
      <c r="I60" s="43">
        <v>0</v>
      </c>
      <c r="J60" s="43">
        <v>0</v>
      </c>
    </row>
    <row r="61" spans="2:10" x14ac:dyDescent="0.2">
      <c r="B61" s="2" t="s">
        <v>184</v>
      </c>
      <c r="C61" s="2">
        <v>30105687</v>
      </c>
      <c r="D61" s="2">
        <v>31</v>
      </c>
      <c r="E61" s="12" t="s">
        <v>193</v>
      </c>
      <c r="F61" s="65" t="s">
        <v>297</v>
      </c>
      <c r="G61" s="43">
        <v>0</v>
      </c>
      <c r="H61" s="43">
        <v>0</v>
      </c>
      <c r="I61" s="43">
        <v>0</v>
      </c>
      <c r="J61" s="43">
        <v>0</v>
      </c>
    </row>
    <row r="62" spans="2:10" x14ac:dyDescent="0.2">
      <c r="B62" s="2" t="s">
        <v>184</v>
      </c>
      <c r="C62" s="2">
        <v>30106097</v>
      </c>
      <c r="D62" s="2">
        <v>31</v>
      </c>
      <c r="E62" s="12" t="s">
        <v>193</v>
      </c>
      <c r="F62" s="65" t="s">
        <v>298</v>
      </c>
      <c r="G62" s="43">
        <v>0</v>
      </c>
      <c r="H62" s="43">
        <v>0</v>
      </c>
      <c r="I62" s="43">
        <v>0</v>
      </c>
      <c r="J62" s="43">
        <v>0</v>
      </c>
    </row>
    <row r="63" spans="2:10" x14ac:dyDescent="0.2">
      <c r="B63" s="2" t="s">
        <v>184</v>
      </c>
      <c r="C63" s="2">
        <v>30107242</v>
      </c>
      <c r="D63" s="2">
        <v>31</v>
      </c>
      <c r="E63" s="12" t="s">
        <v>145</v>
      </c>
      <c r="F63" s="65" t="s">
        <v>299</v>
      </c>
      <c r="G63" s="43">
        <v>0</v>
      </c>
      <c r="H63" s="43">
        <v>0</v>
      </c>
      <c r="I63" s="43">
        <v>0</v>
      </c>
      <c r="J63" s="43">
        <v>0</v>
      </c>
    </row>
    <row r="64" spans="2:10" x14ac:dyDescent="0.2">
      <c r="B64" s="2" t="s">
        <v>184</v>
      </c>
      <c r="C64" s="2">
        <v>30108034</v>
      </c>
      <c r="D64" s="2">
        <v>31</v>
      </c>
      <c r="E64" s="12" t="s">
        <v>188</v>
      </c>
      <c r="F64" s="65" t="s">
        <v>300</v>
      </c>
      <c r="G64" s="43">
        <v>0</v>
      </c>
      <c r="H64" s="43">
        <v>0</v>
      </c>
      <c r="I64" s="43">
        <v>0</v>
      </c>
      <c r="J64" s="43">
        <v>0</v>
      </c>
    </row>
    <row r="65" spans="2:10" x14ac:dyDescent="0.2">
      <c r="B65" s="2" t="s">
        <v>184</v>
      </c>
      <c r="C65" s="2">
        <v>30109348</v>
      </c>
      <c r="D65" s="2">
        <v>31</v>
      </c>
      <c r="E65" s="12" t="s">
        <v>179</v>
      </c>
      <c r="F65" s="65" t="s">
        <v>301</v>
      </c>
      <c r="G65" s="43">
        <v>0</v>
      </c>
      <c r="H65" s="43">
        <v>0</v>
      </c>
      <c r="I65" s="43">
        <v>38284.108</v>
      </c>
      <c r="J65" s="43">
        <v>38284.108</v>
      </c>
    </row>
    <row r="66" spans="2:10" x14ac:dyDescent="0.2">
      <c r="B66" s="2" t="s">
        <v>184</v>
      </c>
      <c r="C66" s="2">
        <v>30109624</v>
      </c>
      <c r="D66" s="2">
        <v>31</v>
      </c>
      <c r="E66" s="12" t="s">
        <v>6</v>
      </c>
      <c r="F66" s="65" t="s">
        <v>302</v>
      </c>
      <c r="G66" s="43">
        <v>0</v>
      </c>
      <c r="H66" s="43">
        <v>0</v>
      </c>
      <c r="I66" s="43">
        <v>0</v>
      </c>
      <c r="J66" s="43">
        <v>0</v>
      </c>
    </row>
    <row r="67" spans="2:10" x14ac:dyDescent="0.2">
      <c r="B67" s="2" t="s">
        <v>184</v>
      </c>
      <c r="C67" s="2">
        <v>30109628</v>
      </c>
      <c r="D67" s="2">
        <v>31</v>
      </c>
      <c r="E67" s="12" t="s">
        <v>159</v>
      </c>
      <c r="F67" s="65" t="s">
        <v>303</v>
      </c>
      <c r="G67" s="43">
        <v>0</v>
      </c>
      <c r="H67" s="43">
        <v>0</v>
      </c>
      <c r="I67" s="43">
        <v>0</v>
      </c>
      <c r="J67" s="43">
        <v>0</v>
      </c>
    </row>
    <row r="68" spans="2:10" x14ac:dyDescent="0.2">
      <c r="B68" s="2" t="s">
        <v>184</v>
      </c>
      <c r="C68" s="2">
        <v>30109635</v>
      </c>
      <c r="D68" s="2">
        <v>31</v>
      </c>
      <c r="E68" s="12" t="s">
        <v>190</v>
      </c>
      <c r="F68" s="65" t="s">
        <v>304</v>
      </c>
      <c r="G68" s="43">
        <v>0</v>
      </c>
      <c r="H68" s="43">
        <v>0</v>
      </c>
      <c r="I68" s="43">
        <v>0</v>
      </c>
      <c r="J68" s="43">
        <v>0</v>
      </c>
    </row>
    <row r="69" spans="2:10" x14ac:dyDescent="0.2">
      <c r="B69" s="2" t="s">
        <v>184</v>
      </c>
      <c r="C69" s="2">
        <v>30110145</v>
      </c>
      <c r="D69" s="2">
        <v>31</v>
      </c>
      <c r="E69" s="12" t="s">
        <v>162</v>
      </c>
      <c r="F69" s="65" t="s">
        <v>305</v>
      </c>
      <c r="G69" s="43">
        <v>0</v>
      </c>
      <c r="H69" s="43">
        <v>0</v>
      </c>
      <c r="I69" s="43">
        <v>0</v>
      </c>
      <c r="J69" s="43">
        <v>0</v>
      </c>
    </row>
    <row r="70" spans="2:10" x14ac:dyDescent="0.2">
      <c r="B70" s="2" t="s">
        <v>184</v>
      </c>
      <c r="C70" s="2">
        <v>30110524</v>
      </c>
      <c r="D70" s="2">
        <v>31</v>
      </c>
      <c r="E70" s="12" t="s">
        <v>199</v>
      </c>
      <c r="F70" s="65" t="s">
        <v>61</v>
      </c>
      <c r="G70" s="43">
        <v>155102.546</v>
      </c>
      <c r="H70" s="43">
        <v>112677.77499999999</v>
      </c>
      <c r="I70" s="43">
        <v>16385.88</v>
      </c>
      <c r="J70" s="43">
        <v>284166.201</v>
      </c>
    </row>
    <row r="71" spans="2:10" x14ac:dyDescent="0.2">
      <c r="B71" s="2" t="s">
        <v>184</v>
      </c>
      <c r="C71" s="2">
        <v>30110669</v>
      </c>
      <c r="D71" s="2">
        <v>31</v>
      </c>
      <c r="E71" s="12" t="s">
        <v>200</v>
      </c>
      <c r="F71" s="65" t="s">
        <v>62</v>
      </c>
      <c r="G71" s="43">
        <v>127439.50599999999</v>
      </c>
      <c r="H71" s="43">
        <v>1015319.118</v>
      </c>
      <c r="I71" s="43">
        <v>791794.60900000005</v>
      </c>
      <c r="J71" s="43">
        <v>1934553.233</v>
      </c>
    </row>
    <row r="72" spans="2:10" x14ac:dyDescent="0.2">
      <c r="B72" s="2" t="s">
        <v>184</v>
      </c>
      <c r="C72" s="2">
        <v>30110910</v>
      </c>
      <c r="D72" s="2">
        <v>31</v>
      </c>
      <c r="E72" s="12" t="s">
        <v>168</v>
      </c>
      <c r="F72" s="65" t="s">
        <v>306</v>
      </c>
      <c r="G72" s="43">
        <v>0</v>
      </c>
      <c r="H72" s="43">
        <v>0</v>
      </c>
      <c r="I72" s="43">
        <v>0</v>
      </c>
      <c r="J72" s="43">
        <v>0</v>
      </c>
    </row>
    <row r="73" spans="2:10" x14ac:dyDescent="0.2">
      <c r="B73" s="2" t="s">
        <v>184</v>
      </c>
      <c r="C73" s="2">
        <v>30113181</v>
      </c>
      <c r="D73" s="2">
        <v>31</v>
      </c>
      <c r="E73" s="12" t="s">
        <v>169</v>
      </c>
      <c r="F73" s="65" t="s">
        <v>307</v>
      </c>
      <c r="G73" s="43">
        <v>0</v>
      </c>
      <c r="H73" s="43">
        <v>0</v>
      </c>
      <c r="I73" s="43">
        <v>150387.81400000001</v>
      </c>
      <c r="J73" s="43">
        <v>150387.81400000001</v>
      </c>
    </row>
    <row r="74" spans="2:10" x14ac:dyDescent="0.2">
      <c r="B74" s="2" t="s">
        <v>184</v>
      </c>
      <c r="C74" s="2">
        <v>30113459</v>
      </c>
      <c r="D74" s="2">
        <v>31</v>
      </c>
      <c r="E74" s="12" t="s">
        <v>193</v>
      </c>
      <c r="F74" s="65" t="s">
        <v>308</v>
      </c>
      <c r="G74" s="43">
        <v>0</v>
      </c>
      <c r="H74" s="43">
        <v>0</v>
      </c>
      <c r="I74" s="43">
        <v>0</v>
      </c>
      <c r="J74" s="43">
        <v>0</v>
      </c>
    </row>
    <row r="75" spans="2:10" x14ac:dyDescent="0.2">
      <c r="B75" s="2" t="s">
        <v>184</v>
      </c>
      <c r="C75" s="2">
        <v>30113493</v>
      </c>
      <c r="D75" s="2">
        <v>31</v>
      </c>
      <c r="E75" s="12" t="s">
        <v>193</v>
      </c>
      <c r="F75" s="65" t="s">
        <v>309</v>
      </c>
      <c r="G75" s="43">
        <v>0</v>
      </c>
      <c r="H75" s="43">
        <v>0</v>
      </c>
      <c r="I75" s="43">
        <v>0</v>
      </c>
      <c r="J75" s="43">
        <v>0</v>
      </c>
    </row>
    <row r="76" spans="2:10" x14ac:dyDescent="0.2">
      <c r="B76" s="2" t="s">
        <v>184</v>
      </c>
      <c r="C76" s="2">
        <v>30114624</v>
      </c>
      <c r="D76" s="2">
        <v>31</v>
      </c>
      <c r="E76" s="12" t="s">
        <v>159</v>
      </c>
      <c r="F76" s="65" t="s">
        <v>310</v>
      </c>
      <c r="G76" s="43">
        <v>0</v>
      </c>
      <c r="H76" s="43">
        <v>0</v>
      </c>
      <c r="I76" s="43">
        <v>0</v>
      </c>
      <c r="J76" s="43">
        <v>0</v>
      </c>
    </row>
    <row r="77" spans="2:10" x14ac:dyDescent="0.2">
      <c r="B77" s="2" t="s">
        <v>184</v>
      </c>
      <c r="C77" s="2">
        <v>30114776</v>
      </c>
      <c r="D77" s="2">
        <v>31</v>
      </c>
      <c r="E77" s="12" t="s">
        <v>194</v>
      </c>
      <c r="F77" s="65" t="s">
        <v>63</v>
      </c>
      <c r="G77" s="43">
        <v>12402.45</v>
      </c>
      <c r="H77" s="43">
        <v>14882.94</v>
      </c>
      <c r="I77" s="43">
        <v>0</v>
      </c>
      <c r="J77" s="43">
        <v>27285.39</v>
      </c>
    </row>
    <row r="78" spans="2:10" x14ac:dyDescent="0.2">
      <c r="B78" s="2" t="s">
        <v>184</v>
      </c>
      <c r="C78" s="2">
        <v>30114839</v>
      </c>
      <c r="D78" s="2">
        <v>31</v>
      </c>
      <c r="E78" s="12" t="s">
        <v>185</v>
      </c>
      <c r="F78" s="65" t="s">
        <v>64</v>
      </c>
      <c r="G78" s="43">
        <v>126624.33</v>
      </c>
      <c r="H78" s="43">
        <v>113340.36</v>
      </c>
      <c r="I78" s="43">
        <v>0</v>
      </c>
      <c r="J78" s="43">
        <v>239964.69</v>
      </c>
    </row>
    <row r="79" spans="2:10" x14ac:dyDescent="0.2">
      <c r="B79" s="2" t="s">
        <v>184</v>
      </c>
      <c r="C79" s="2">
        <v>30115472</v>
      </c>
      <c r="D79" s="2">
        <v>31</v>
      </c>
      <c r="E79" s="12" t="s">
        <v>190</v>
      </c>
      <c r="F79" s="65" t="s">
        <v>65</v>
      </c>
      <c r="G79" s="43">
        <v>0</v>
      </c>
      <c r="H79" s="43">
        <v>35363.589999999997</v>
      </c>
      <c r="I79" s="43">
        <v>44204.51</v>
      </c>
      <c r="J79" s="43">
        <v>79568.100000000006</v>
      </c>
    </row>
    <row r="80" spans="2:10" x14ac:dyDescent="0.2">
      <c r="B80" s="2" t="s">
        <v>184</v>
      </c>
      <c r="C80" s="2">
        <v>30116015</v>
      </c>
      <c r="D80" s="2">
        <v>31</v>
      </c>
      <c r="E80" s="12" t="s">
        <v>196</v>
      </c>
      <c r="F80" s="65" t="s">
        <v>66</v>
      </c>
      <c r="G80" s="43">
        <v>32311.866999999998</v>
      </c>
      <c r="H80" s="43">
        <v>1700.625</v>
      </c>
      <c r="I80" s="43">
        <v>0</v>
      </c>
      <c r="J80" s="43">
        <v>34012.491999999998</v>
      </c>
    </row>
    <row r="81" spans="2:10" x14ac:dyDescent="0.2">
      <c r="B81" s="2" t="s">
        <v>184</v>
      </c>
      <c r="C81" s="2">
        <v>30120968</v>
      </c>
      <c r="D81" s="2">
        <v>31</v>
      </c>
      <c r="E81" s="12" t="s">
        <v>164</v>
      </c>
      <c r="F81" s="65" t="s">
        <v>67</v>
      </c>
      <c r="G81" s="43">
        <v>1157062.0120000001</v>
      </c>
      <c r="H81" s="43">
        <v>0</v>
      </c>
      <c r="I81" s="43">
        <v>0</v>
      </c>
      <c r="J81" s="43">
        <v>1157062.0120000001</v>
      </c>
    </row>
    <row r="82" spans="2:10" x14ac:dyDescent="0.2">
      <c r="B82" s="2" t="s">
        <v>184</v>
      </c>
      <c r="C82" s="2">
        <v>30121518</v>
      </c>
      <c r="D82" s="2">
        <v>31</v>
      </c>
      <c r="E82" s="12" t="s">
        <v>149</v>
      </c>
      <c r="F82" s="65" t="s">
        <v>311</v>
      </c>
      <c r="G82" s="43">
        <v>0</v>
      </c>
      <c r="H82" s="43">
        <v>0</v>
      </c>
      <c r="I82" s="43">
        <v>0</v>
      </c>
      <c r="J82" s="43">
        <v>0</v>
      </c>
    </row>
    <row r="83" spans="2:10" x14ac:dyDescent="0.2">
      <c r="B83" s="2" t="s">
        <v>184</v>
      </c>
      <c r="C83" s="2">
        <v>30121726</v>
      </c>
      <c r="D83" s="2">
        <v>31</v>
      </c>
      <c r="E83" s="12" t="s">
        <v>201</v>
      </c>
      <c r="F83" s="65" t="s">
        <v>68</v>
      </c>
      <c r="G83" s="43">
        <v>250707.64799999999</v>
      </c>
      <c r="H83" s="43">
        <v>79961.948999999993</v>
      </c>
      <c r="I83" s="43">
        <v>36007.24</v>
      </c>
      <c r="J83" s="43">
        <v>366676.837</v>
      </c>
    </row>
    <row r="84" spans="2:10" x14ac:dyDescent="0.2">
      <c r="B84" s="2" t="s">
        <v>184</v>
      </c>
      <c r="C84" s="2">
        <v>30123150</v>
      </c>
      <c r="D84" s="2">
        <v>31</v>
      </c>
      <c r="E84" s="12" t="s">
        <v>192</v>
      </c>
      <c r="F84" s="65" t="s">
        <v>69</v>
      </c>
      <c r="G84" s="43">
        <v>4036.32</v>
      </c>
      <c r="H84" s="43">
        <v>0</v>
      </c>
      <c r="I84" s="43">
        <v>0</v>
      </c>
      <c r="J84" s="43">
        <v>4036.32</v>
      </c>
    </row>
    <row r="85" spans="2:10" x14ac:dyDescent="0.2">
      <c r="B85" s="2" t="s">
        <v>184</v>
      </c>
      <c r="C85" s="2">
        <v>30123365</v>
      </c>
      <c r="D85" s="2">
        <v>31</v>
      </c>
      <c r="E85" s="12" t="s">
        <v>147</v>
      </c>
      <c r="F85" s="65" t="s">
        <v>312</v>
      </c>
      <c r="G85" s="43">
        <v>0</v>
      </c>
      <c r="H85" s="43">
        <v>0</v>
      </c>
      <c r="I85" s="43">
        <v>0</v>
      </c>
      <c r="J85" s="43">
        <v>0</v>
      </c>
    </row>
    <row r="86" spans="2:10" x14ac:dyDescent="0.2">
      <c r="B86" s="2" t="s">
        <v>184</v>
      </c>
      <c r="C86" s="2">
        <v>30124696</v>
      </c>
      <c r="D86" s="2">
        <v>31</v>
      </c>
      <c r="E86" s="12" t="s">
        <v>12</v>
      </c>
      <c r="F86" s="65" t="s">
        <v>313</v>
      </c>
      <c r="G86" s="43">
        <v>0</v>
      </c>
      <c r="H86" s="43">
        <v>0</v>
      </c>
      <c r="I86" s="43">
        <v>0</v>
      </c>
      <c r="J86" s="43">
        <v>0</v>
      </c>
    </row>
    <row r="87" spans="2:10" x14ac:dyDescent="0.2">
      <c r="B87" s="2" t="s">
        <v>184</v>
      </c>
      <c r="C87" s="2">
        <v>30124763</v>
      </c>
      <c r="D87" s="2">
        <v>31</v>
      </c>
      <c r="E87" s="12" t="s">
        <v>185</v>
      </c>
      <c r="F87" s="65" t="s">
        <v>314</v>
      </c>
      <c r="G87" s="43">
        <v>0</v>
      </c>
      <c r="H87" s="43">
        <v>0</v>
      </c>
      <c r="I87" s="43">
        <v>0</v>
      </c>
      <c r="J87" s="43">
        <v>0</v>
      </c>
    </row>
    <row r="88" spans="2:10" x14ac:dyDescent="0.2">
      <c r="B88" s="2" t="s">
        <v>184</v>
      </c>
      <c r="C88" s="2">
        <v>30124773</v>
      </c>
      <c r="D88" s="2">
        <v>31</v>
      </c>
      <c r="E88" s="12" t="s">
        <v>8</v>
      </c>
      <c r="F88" s="65" t="s">
        <v>70</v>
      </c>
      <c r="G88" s="43">
        <v>34215.887000000002</v>
      </c>
      <c r="H88" s="43">
        <v>0</v>
      </c>
      <c r="I88" s="43">
        <v>0</v>
      </c>
      <c r="J88" s="43">
        <v>34215.887000000002</v>
      </c>
    </row>
    <row r="89" spans="2:10" x14ac:dyDescent="0.2">
      <c r="B89" s="2" t="s">
        <v>184</v>
      </c>
      <c r="C89" s="2">
        <v>30126637</v>
      </c>
      <c r="D89" s="2">
        <v>31</v>
      </c>
      <c r="E89" s="12" t="s">
        <v>196</v>
      </c>
      <c r="F89" s="65" t="s">
        <v>71</v>
      </c>
      <c r="G89" s="43">
        <v>65429.188000000002</v>
      </c>
      <c r="H89" s="43">
        <v>0</v>
      </c>
      <c r="I89" s="43">
        <v>0</v>
      </c>
      <c r="J89" s="43">
        <v>65429.188000000002</v>
      </c>
    </row>
    <row r="90" spans="2:10" x14ac:dyDescent="0.2">
      <c r="B90" s="2" t="s">
        <v>184</v>
      </c>
      <c r="C90" s="2">
        <v>30127203</v>
      </c>
      <c r="D90" s="2">
        <v>31</v>
      </c>
      <c r="E90" s="12" t="s">
        <v>201</v>
      </c>
      <c r="F90" s="65" t="s">
        <v>315</v>
      </c>
      <c r="G90" s="43">
        <v>0</v>
      </c>
      <c r="H90" s="43">
        <v>0</v>
      </c>
      <c r="I90" s="43">
        <v>0</v>
      </c>
      <c r="J90" s="43">
        <v>0</v>
      </c>
    </row>
    <row r="91" spans="2:10" x14ac:dyDescent="0.2">
      <c r="B91" s="2" t="s">
        <v>184</v>
      </c>
      <c r="C91" s="2">
        <v>30127410</v>
      </c>
      <c r="D91" s="2">
        <v>31</v>
      </c>
      <c r="E91" s="12" t="s">
        <v>197</v>
      </c>
      <c r="F91" s="65" t="s">
        <v>316</v>
      </c>
      <c r="G91" s="43">
        <v>0</v>
      </c>
      <c r="H91" s="43">
        <v>0</v>
      </c>
      <c r="I91" s="43">
        <v>0</v>
      </c>
      <c r="J91" s="43">
        <v>0</v>
      </c>
    </row>
    <row r="92" spans="2:10" x14ac:dyDescent="0.2">
      <c r="B92" s="2" t="s">
        <v>184</v>
      </c>
      <c r="C92" s="2">
        <v>30128150</v>
      </c>
      <c r="D92" s="2">
        <v>31</v>
      </c>
      <c r="E92" s="12" t="s">
        <v>179</v>
      </c>
      <c r="F92" s="65" t="s">
        <v>317</v>
      </c>
      <c r="G92" s="43">
        <v>0</v>
      </c>
      <c r="H92" s="43">
        <v>0</v>
      </c>
      <c r="I92" s="43">
        <v>0</v>
      </c>
      <c r="J92" s="43">
        <v>0</v>
      </c>
    </row>
    <row r="93" spans="2:10" x14ac:dyDescent="0.2">
      <c r="B93" s="2" t="s">
        <v>184</v>
      </c>
      <c r="C93" s="2">
        <v>30128269</v>
      </c>
      <c r="D93" s="2">
        <v>31</v>
      </c>
      <c r="E93" s="12" t="s">
        <v>162</v>
      </c>
      <c r="F93" s="65" t="s">
        <v>318</v>
      </c>
      <c r="G93" s="43">
        <v>0</v>
      </c>
      <c r="H93" s="43">
        <v>0</v>
      </c>
      <c r="I93" s="43">
        <v>0</v>
      </c>
      <c r="J93" s="43">
        <v>0</v>
      </c>
    </row>
    <row r="94" spans="2:10" x14ac:dyDescent="0.2">
      <c r="B94" s="2" t="s">
        <v>184</v>
      </c>
      <c r="C94" s="2">
        <v>30128327</v>
      </c>
      <c r="D94" s="2">
        <v>31</v>
      </c>
      <c r="E94" s="12" t="s">
        <v>164</v>
      </c>
      <c r="F94" s="65" t="s">
        <v>72</v>
      </c>
      <c r="G94" s="43">
        <v>0</v>
      </c>
      <c r="H94" s="43">
        <v>162831.429</v>
      </c>
      <c r="I94" s="43">
        <v>0</v>
      </c>
      <c r="J94" s="43">
        <v>162831.429</v>
      </c>
    </row>
    <row r="95" spans="2:10" x14ac:dyDescent="0.2">
      <c r="B95" s="2" t="s">
        <v>184</v>
      </c>
      <c r="C95" s="2">
        <v>30128502</v>
      </c>
      <c r="D95" s="2">
        <v>31</v>
      </c>
      <c r="E95" s="12" t="s">
        <v>164</v>
      </c>
      <c r="F95" s="65" t="s">
        <v>73</v>
      </c>
      <c r="G95" s="43">
        <v>0</v>
      </c>
      <c r="H95" s="43">
        <v>162849.21400000001</v>
      </c>
      <c r="I95" s="43">
        <v>19052.251</v>
      </c>
      <c r="J95" s="43">
        <v>181901.465</v>
      </c>
    </row>
    <row r="96" spans="2:10" x14ac:dyDescent="0.2">
      <c r="B96" s="2" t="s">
        <v>184</v>
      </c>
      <c r="C96" s="2">
        <v>30129329</v>
      </c>
      <c r="D96" s="2">
        <v>31</v>
      </c>
      <c r="E96" s="12" t="s">
        <v>187</v>
      </c>
      <c r="F96" s="65" t="s">
        <v>319</v>
      </c>
      <c r="G96" s="43">
        <v>0</v>
      </c>
      <c r="H96" s="43">
        <v>0</v>
      </c>
      <c r="I96" s="43">
        <v>0</v>
      </c>
      <c r="J96" s="43">
        <v>0</v>
      </c>
    </row>
    <row r="97" spans="2:10" x14ac:dyDescent="0.2">
      <c r="B97" s="2" t="s">
        <v>184</v>
      </c>
      <c r="C97" s="2">
        <v>30130334</v>
      </c>
      <c r="D97" s="2">
        <v>31</v>
      </c>
      <c r="E97" s="12" t="s">
        <v>185</v>
      </c>
      <c r="F97" s="65" t="s">
        <v>320</v>
      </c>
      <c r="G97" s="43">
        <v>0</v>
      </c>
      <c r="H97" s="43">
        <v>0</v>
      </c>
      <c r="I97" s="43">
        <v>303784.10399999999</v>
      </c>
      <c r="J97" s="43">
        <v>303784.10399999999</v>
      </c>
    </row>
    <row r="98" spans="2:10" x14ac:dyDescent="0.2">
      <c r="B98" s="2" t="s">
        <v>184</v>
      </c>
      <c r="C98" s="2">
        <v>30130885</v>
      </c>
      <c r="D98" s="2">
        <v>31</v>
      </c>
      <c r="E98" s="12" t="s">
        <v>9</v>
      </c>
      <c r="F98" s="65" t="s">
        <v>74</v>
      </c>
      <c r="G98" s="43">
        <v>99976.678</v>
      </c>
      <c r="H98" s="43">
        <v>1130525.0020000001</v>
      </c>
      <c r="I98" s="43">
        <v>1733994.49</v>
      </c>
      <c r="J98" s="43">
        <v>2964496.17</v>
      </c>
    </row>
    <row r="99" spans="2:10" x14ac:dyDescent="0.2">
      <c r="B99" s="2" t="s">
        <v>184</v>
      </c>
      <c r="C99" s="2">
        <v>30131692</v>
      </c>
      <c r="D99" s="2">
        <v>31</v>
      </c>
      <c r="E99" s="12" t="s">
        <v>149</v>
      </c>
      <c r="F99" s="65" t="s">
        <v>321</v>
      </c>
      <c r="G99" s="43">
        <v>0</v>
      </c>
      <c r="H99" s="43">
        <v>0</v>
      </c>
      <c r="I99" s="43">
        <v>0</v>
      </c>
      <c r="J99" s="43">
        <v>0</v>
      </c>
    </row>
    <row r="100" spans="2:10" x14ac:dyDescent="0.2">
      <c r="B100" s="2" t="s">
        <v>184</v>
      </c>
      <c r="C100" s="2">
        <v>30132343</v>
      </c>
      <c r="D100" s="2">
        <v>31</v>
      </c>
      <c r="E100" s="12" t="s">
        <v>192</v>
      </c>
      <c r="F100" s="65" t="s">
        <v>322</v>
      </c>
      <c r="G100" s="43">
        <v>0</v>
      </c>
      <c r="H100" s="43">
        <v>0</v>
      </c>
      <c r="I100" s="43">
        <v>10011.290000000001</v>
      </c>
      <c r="J100" s="43">
        <v>10011.290000000001</v>
      </c>
    </row>
    <row r="101" spans="2:10" x14ac:dyDescent="0.2">
      <c r="B101" s="2" t="s">
        <v>184</v>
      </c>
      <c r="C101" s="2">
        <v>30134512</v>
      </c>
      <c r="D101" s="2">
        <v>31</v>
      </c>
      <c r="E101" s="12" t="s">
        <v>186</v>
      </c>
      <c r="F101" s="65" t="s">
        <v>323</v>
      </c>
      <c r="G101" s="43">
        <v>0</v>
      </c>
      <c r="H101" s="43">
        <v>0</v>
      </c>
      <c r="I101" s="43">
        <v>0</v>
      </c>
      <c r="J101" s="43">
        <v>0</v>
      </c>
    </row>
    <row r="102" spans="2:10" x14ac:dyDescent="0.2">
      <c r="B102" s="2" t="s">
        <v>184</v>
      </c>
      <c r="C102" s="2">
        <v>30134652</v>
      </c>
      <c r="D102" s="2">
        <v>31</v>
      </c>
      <c r="E102" s="12" t="s">
        <v>160</v>
      </c>
      <c r="F102" s="65" t="s">
        <v>324</v>
      </c>
      <c r="G102" s="43">
        <v>0</v>
      </c>
      <c r="H102" s="43">
        <v>0</v>
      </c>
      <c r="I102" s="43">
        <v>0</v>
      </c>
      <c r="J102" s="43">
        <v>0</v>
      </c>
    </row>
    <row r="103" spans="2:10" x14ac:dyDescent="0.2">
      <c r="B103" s="2" t="s">
        <v>184</v>
      </c>
      <c r="C103" s="2">
        <v>30135586</v>
      </c>
      <c r="D103" s="2">
        <v>31</v>
      </c>
      <c r="E103" s="12" t="s">
        <v>186</v>
      </c>
      <c r="F103" s="65" t="s">
        <v>325</v>
      </c>
      <c r="G103" s="43">
        <v>0</v>
      </c>
      <c r="H103" s="43">
        <v>0</v>
      </c>
      <c r="I103" s="43">
        <v>0</v>
      </c>
      <c r="J103" s="43">
        <v>0</v>
      </c>
    </row>
    <row r="104" spans="2:10" x14ac:dyDescent="0.2">
      <c r="B104" s="2" t="s">
        <v>184</v>
      </c>
      <c r="C104" s="2">
        <v>30136092</v>
      </c>
      <c r="D104" s="2">
        <v>31</v>
      </c>
      <c r="E104" s="12" t="s">
        <v>171</v>
      </c>
      <c r="F104" s="65" t="s">
        <v>326</v>
      </c>
      <c r="G104" s="43">
        <v>0</v>
      </c>
      <c r="H104" s="43">
        <v>0</v>
      </c>
      <c r="I104" s="43">
        <v>0</v>
      </c>
      <c r="J104" s="43">
        <v>0</v>
      </c>
    </row>
    <row r="105" spans="2:10" x14ac:dyDescent="0.2">
      <c r="B105" s="2" t="s">
        <v>184</v>
      </c>
      <c r="C105" s="2">
        <v>30136209</v>
      </c>
      <c r="D105" s="2">
        <v>31</v>
      </c>
      <c r="E105" s="12" t="s">
        <v>2</v>
      </c>
      <c r="F105" s="65" t="s">
        <v>75</v>
      </c>
      <c r="G105" s="43">
        <v>298668.73800000001</v>
      </c>
      <c r="H105" s="43">
        <v>186328.83499999999</v>
      </c>
      <c r="I105" s="43">
        <v>0</v>
      </c>
      <c r="J105" s="43">
        <v>484997.57299999997</v>
      </c>
    </row>
    <row r="106" spans="2:10" x14ac:dyDescent="0.2">
      <c r="B106" s="2" t="s">
        <v>184</v>
      </c>
      <c r="C106" s="2">
        <v>30137240</v>
      </c>
      <c r="D106" s="2">
        <v>31</v>
      </c>
      <c r="E106" s="12" t="s">
        <v>202</v>
      </c>
      <c r="F106" s="65" t="s">
        <v>76</v>
      </c>
      <c r="G106" s="43">
        <v>0</v>
      </c>
      <c r="H106" s="43">
        <v>425476.82500000001</v>
      </c>
      <c r="I106" s="43">
        <v>73121.894</v>
      </c>
      <c r="J106" s="43">
        <v>498598.71899999998</v>
      </c>
    </row>
    <row r="107" spans="2:10" x14ac:dyDescent="0.2">
      <c r="B107" s="2" t="s">
        <v>184</v>
      </c>
      <c r="C107" s="2">
        <v>30137820</v>
      </c>
      <c r="D107" s="2">
        <v>31</v>
      </c>
      <c r="E107" s="12" t="s">
        <v>173</v>
      </c>
      <c r="F107" s="65" t="s">
        <v>327</v>
      </c>
      <c r="G107" s="43">
        <v>0</v>
      </c>
      <c r="H107" s="43">
        <v>0</v>
      </c>
      <c r="I107" s="43">
        <v>0</v>
      </c>
      <c r="J107" s="43">
        <v>0</v>
      </c>
    </row>
    <row r="108" spans="2:10" x14ac:dyDescent="0.2">
      <c r="B108" s="2" t="s">
        <v>184</v>
      </c>
      <c r="C108" s="2">
        <v>30137965</v>
      </c>
      <c r="D108" s="2">
        <v>31</v>
      </c>
      <c r="E108" s="12" t="s">
        <v>171</v>
      </c>
      <c r="F108" s="65" t="s">
        <v>328</v>
      </c>
      <c r="G108" s="43">
        <v>0</v>
      </c>
      <c r="H108" s="43">
        <v>0</v>
      </c>
      <c r="I108" s="43">
        <v>0</v>
      </c>
      <c r="J108" s="43">
        <v>0</v>
      </c>
    </row>
    <row r="109" spans="2:10" x14ac:dyDescent="0.2">
      <c r="B109" s="2" t="s">
        <v>184</v>
      </c>
      <c r="C109" s="2">
        <v>30139189</v>
      </c>
      <c r="D109" s="2">
        <v>31</v>
      </c>
      <c r="E109" s="12" t="s">
        <v>168</v>
      </c>
      <c r="F109" s="65" t="s">
        <v>329</v>
      </c>
      <c r="G109" s="43">
        <v>0</v>
      </c>
      <c r="H109" s="43">
        <v>0</v>
      </c>
      <c r="I109" s="43">
        <v>0</v>
      </c>
      <c r="J109" s="43">
        <v>0</v>
      </c>
    </row>
    <row r="110" spans="2:10" x14ac:dyDescent="0.2">
      <c r="B110" s="2" t="s">
        <v>184</v>
      </c>
      <c r="C110" s="2">
        <v>30157524</v>
      </c>
      <c r="D110" s="2">
        <v>31</v>
      </c>
      <c r="E110" s="12" t="s">
        <v>186</v>
      </c>
      <c r="F110" s="65" t="s">
        <v>330</v>
      </c>
      <c r="G110" s="43">
        <v>0</v>
      </c>
      <c r="H110" s="43">
        <v>0</v>
      </c>
      <c r="I110" s="43">
        <v>250816.421</v>
      </c>
      <c r="J110" s="43">
        <v>250816.421</v>
      </c>
    </row>
    <row r="111" spans="2:10" x14ac:dyDescent="0.2">
      <c r="B111" s="2" t="s">
        <v>184</v>
      </c>
      <c r="C111" s="2">
        <v>30158923</v>
      </c>
      <c r="D111" s="2">
        <v>31</v>
      </c>
      <c r="E111" s="12" t="s">
        <v>168</v>
      </c>
      <c r="F111" s="65" t="s">
        <v>77</v>
      </c>
      <c r="G111" s="43">
        <v>0</v>
      </c>
      <c r="H111" s="43">
        <v>65780.39</v>
      </c>
      <c r="I111" s="43">
        <v>546393.076</v>
      </c>
      <c r="J111" s="43">
        <v>612173.46600000001</v>
      </c>
    </row>
    <row r="112" spans="2:10" x14ac:dyDescent="0.2">
      <c r="B112" s="2" t="s">
        <v>184</v>
      </c>
      <c r="C112" s="2">
        <v>30165072</v>
      </c>
      <c r="D112" s="2">
        <v>31</v>
      </c>
      <c r="E112" s="12" t="s">
        <v>170</v>
      </c>
      <c r="F112" s="65" t="s">
        <v>78</v>
      </c>
      <c r="G112" s="43">
        <v>29848.581999999999</v>
      </c>
      <c r="H112" s="43">
        <v>0</v>
      </c>
      <c r="I112" s="43">
        <v>0</v>
      </c>
      <c r="J112" s="43">
        <v>29848.581999999999</v>
      </c>
    </row>
    <row r="113" spans="2:10" x14ac:dyDescent="0.2">
      <c r="B113" s="2" t="s">
        <v>184</v>
      </c>
      <c r="C113" s="2">
        <v>30165823</v>
      </c>
      <c r="D113" s="2">
        <v>31</v>
      </c>
      <c r="E113" s="12" t="s">
        <v>160</v>
      </c>
      <c r="F113" s="65" t="s">
        <v>331</v>
      </c>
      <c r="G113" s="43">
        <v>0</v>
      </c>
      <c r="H113" s="43">
        <v>0</v>
      </c>
      <c r="I113" s="43">
        <v>0</v>
      </c>
      <c r="J113" s="43">
        <v>0</v>
      </c>
    </row>
    <row r="114" spans="2:10" x14ac:dyDescent="0.2">
      <c r="B114" s="2" t="s">
        <v>184</v>
      </c>
      <c r="C114" s="2">
        <v>30173772</v>
      </c>
      <c r="D114" s="2">
        <v>31</v>
      </c>
      <c r="E114" s="12" t="s">
        <v>195</v>
      </c>
      <c r="F114" s="65" t="s">
        <v>79</v>
      </c>
      <c r="G114" s="43">
        <v>48505</v>
      </c>
      <c r="H114" s="43">
        <v>0</v>
      </c>
      <c r="I114" s="43">
        <v>0</v>
      </c>
      <c r="J114" s="43">
        <v>48505</v>
      </c>
    </row>
    <row r="115" spans="2:10" x14ac:dyDescent="0.2">
      <c r="B115" s="2" t="s">
        <v>184</v>
      </c>
      <c r="C115" s="2">
        <v>30173824</v>
      </c>
      <c r="D115" s="2">
        <v>31</v>
      </c>
      <c r="E115" s="12" t="s">
        <v>195</v>
      </c>
      <c r="F115" s="65" t="s">
        <v>332</v>
      </c>
      <c r="G115" s="43">
        <v>0</v>
      </c>
      <c r="H115" s="43">
        <v>0</v>
      </c>
      <c r="I115" s="43">
        <v>1890</v>
      </c>
      <c r="J115" s="43">
        <v>1890</v>
      </c>
    </row>
    <row r="116" spans="2:10" x14ac:dyDescent="0.2">
      <c r="B116" s="2" t="s">
        <v>184</v>
      </c>
      <c r="C116" s="2">
        <v>30182622</v>
      </c>
      <c r="D116" s="2">
        <v>31</v>
      </c>
      <c r="E116" s="12" t="s">
        <v>195</v>
      </c>
      <c r="F116" s="65" t="s">
        <v>80</v>
      </c>
      <c r="G116" s="43">
        <v>0</v>
      </c>
      <c r="H116" s="43">
        <v>32550</v>
      </c>
      <c r="I116" s="43">
        <v>0</v>
      </c>
      <c r="J116" s="43">
        <v>32550</v>
      </c>
    </row>
    <row r="117" spans="2:10" x14ac:dyDescent="0.2">
      <c r="B117" s="2" t="s">
        <v>184</v>
      </c>
      <c r="C117" s="2">
        <v>30210672</v>
      </c>
      <c r="D117" s="2">
        <v>31</v>
      </c>
      <c r="E117" s="12" t="s">
        <v>162</v>
      </c>
      <c r="F117" s="65" t="s">
        <v>333</v>
      </c>
      <c r="G117" s="43">
        <v>0</v>
      </c>
      <c r="H117" s="43">
        <v>0</v>
      </c>
      <c r="I117" s="43">
        <v>0</v>
      </c>
      <c r="J117" s="43">
        <v>0</v>
      </c>
    </row>
    <row r="118" spans="2:10" x14ac:dyDescent="0.2">
      <c r="B118" s="2" t="s">
        <v>184</v>
      </c>
      <c r="C118" s="2">
        <v>30220972</v>
      </c>
      <c r="D118" s="2">
        <v>31</v>
      </c>
      <c r="E118" s="12" t="s">
        <v>201</v>
      </c>
      <c r="F118" s="65" t="s">
        <v>334</v>
      </c>
      <c r="G118" s="43">
        <v>0</v>
      </c>
      <c r="H118" s="43">
        <v>0</v>
      </c>
      <c r="I118" s="43">
        <v>0</v>
      </c>
      <c r="J118" s="43">
        <v>0</v>
      </c>
    </row>
    <row r="119" spans="2:10" x14ac:dyDescent="0.2">
      <c r="B119" s="2" t="s">
        <v>184</v>
      </c>
      <c r="C119" s="2">
        <v>30223522</v>
      </c>
      <c r="D119" s="2">
        <v>31</v>
      </c>
      <c r="E119" s="12" t="s">
        <v>10</v>
      </c>
      <c r="F119" s="65" t="s">
        <v>81</v>
      </c>
      <c r="G119" s="43">
        <v>254137.37299999999</v>
      </c>
      <c r="H119" s="43">
        <v>99953.975999999995</v>
      </c>
      <c r="I119" s="43">
        <v>0</v>
      </c>
      <c r="J119" s="43">
        <v>354091.34899999999</v>
      </c>
    </row>
    <row r="120" spans="2:10" x14ac:dyDescent="0.2">
      <c r="B120" s="2" t="s">
        <v>184</v>
      </c>
      <c r="C120" s="2">
        <v>30246072</v>
      </c>
      <c r="D120" s="2">
        <v>31</v>
      </c>
      <c r="E120" s="12" t="s">
        <v>183</v>
      </c>
      <c r="F120" s="65" t="s">
        <v>335</v>
      </c>
      <c r="G120" s="43">
        <v>0</v>
      </c>
      <c r="H120" s="43">
        <v>0</v>
      </c>
      <c r="I120" s="43">
        <v>0</v>
      </c>
      <c r="J120" s="43">
        <v>0</v>
      </c>
    </row>
    <row r="121" spans="2:10" x14ac:dyDescent="0.2">
      <c r="B121" s="2" t="s">
        <v>184</v>
      </c>
      <c r="C121" s="2">
        <v>30246973</v>
      </c>
      <c r="D121" s="2">
        <v>31</v>
      </c>
      <c r="E121" s="12" t="s">
        <v>6</v>
      </c>
      <c r="F121" s="65" t="s">
        <v>336</v>
      </c>
      <c r="G121" s="43">
        <v>0</v>
      </c>
      <c r="H121" s="43">
        <v>0</v>
      </c>
      <c r="I121" s="43">
        <v>0</v>
      </c>
      <c r="J121" s="43">
        <v>0</v>
      </c>
    </row>
    <row r="122" spans="2:10" x14ac:dyDescent="0.2">
      <c r="B122" s="2" t="s">
        <v>184</v>
      </c>
      <c r="C122" s="2">
        <v>30266781</v>
      </c>
      <c r="D122" s="2">
        <v>31</v>
      </c>
      <c r="E122" s="12" t="s">
        <v>203</v>
      </c>
      <c r="F122" s="65" t="s">
        <v>337</v>
      </c>
      <c r="G122" s="43">
        <v>0</v>
      </c>
      <c r="H122" s="43">
        <v>0</v>
      </c>
      <c r="I122" s="43">
        <v>0</v>
      </c>
      <c r="J122" s="43">
        <v>0</v>
      </c>
    </row>
    <row r="123" spans="2:10" x14ac:dyDescent="0.2">
      <c r="B123" s="2" t="s">
        <v>184</v>
      </c>
      <c r="C123" s="2">
        <v>30269373</v>
      </c>
      <c r="D123" s="2">
        <v>31</v>
      </c>
      <c r="E123" s="12" t="s">
        <v>8</v>
      </c>
      <c r="F123" s="65" t="s">
        <v>338</v>
      </c>
      <c r="G123" s="43">
        <v>0</v>
      </c>
      <c r="H123" s="43">
        <v>0</v>
      </c>
      <c r="I123" s="43">
        <v>1465</v>
      </c>
      <c r="J123" s="43">
        <v>1465</v>
      </c>
    </row>
    <row r="124" spans="2:10" x14ac:dyDescent="0.2">
      <c r="B124" s="2" t="s">
        <v>184</v>
      </c>
      <c r="C124" s="2">
        <v>30272872</v>
      </c>
      <c r="D124" s="2">
        <v>31</v>
      </c>
      <c r="E124" s="12" t="s">
        <v>193</v>
      </c>
      <c r="F124" s="65" t="s">
        <v>82</v>
      </c>
      <c r="G124" s="43">
        <v>61439.565999999999</v>
      </c>
      <c r="H124" s="43">
        <v>318809.01400000002</v>
      </c>
      <c r="I124" s="43">
        <v>0</v>
      </c>
      <c r="J124" s="43">
        <v>380248.58</v>
      </c>
    </row>
    <row r="125" spans="2:10" x14ac:dyDescent="0.2">
      <c r="B125" s="2" t="s">
        <v>184</v>
      </c>
      <c r="C125" s="2">
        <v>30274672</v>
      </c>
      <c r="D125" s="2">
        <v>31</v>
      </c>
      <c r="E125" s="12" t="s">
        <v>182</v>
      </c>
      <c r="F125" s="65" t="s">
        <v>83</v>
      </c>
      <c r="G125" s="43">
        <v>0</v>
      </c>
      <c r="H125" s="43">
        <v>341723.52600000001</v>
      </c>
      <c r="I125" s="43">
        <v>91144.281000000003</v>
      </c>
      <c r="J125" s="43">
        <v>432867.80699999997</v>
      </c>
    </row>
    <row r="126" spans="2:10" x14ac:dyDescent="0.2">
      <c r="B126" s="2" t="s">
        <v>184</v>
      </c>
      <c r="C126" s="2">
        <v>30276623</v>
      </c>
      <c r="D126" s="2">
        <v>31</v>
      </c>
      <c r="E126" s="12" t="s">
        <v>8</v>
      </c>
      <c r="F126" s="65" t="s">
        <v>84</v>
      </c>
      <c r="G126" s="43">
        <v>0</v>
      </c>
      <c r="H126" s="43">
        <v>230412.50200000001</v>
      </c>
      <c r="I126" s="43">
        <v>75589.918000000005</v>
      </c>
      <c r="J126" s="43">
        <v>306002.42</v>
      </c>
    </row>
    <row r="127" spans="2:10" x14ac:dyDescent="0.2">
      <c r="B127" s="2" t="s">
        <v>184</v>
      </c>
      <c r="C127" s="2">
        <v>30276672</v>
      </c>
      <c r="D127" s="2">
        <v>31</v>
      </c>
      <c r="E127" s="12" t="s">
        <v>192</v>
      </c>
      <c r="F127" s="65" t="s">
        <v>85</v>
      </c>
      <c r="G127" s="43">
        <v>0</v>
      </c>
      <c r="H127" s="43">
        <v>412062.08100000001</v>
      </c>
      <c r="I127" s="43">
        <v>176300.81200000001</v>
      </c>
      <c r="J127" s="43">
        <v>588362.89300000004</v>
      </c>
    </row>
    <row r="128" spans="2:10" x14ac:dyDescent="0.2">
      <c r="B128" s="2" t="s">
        <v>184</v>
      </c>
      <c r="C128" s="2">
        <v>30280272</v>
      </c>
      <c r="D128" s="2">
        <v>31</v>
      </c>
      <c r="E128" s="12" t="s">
        <v>165</v>
      </c>
      <c r="F128" s="65" t="s">
        <v>86</v>
      </c>
      <c r="G128" s="43">
        <v>0</v>
      </c>
      <c r="H128" s="43">
        <v>182430.337</v>
      </c>
      <c r="I128" s="43">
        <v>290432.00900000002</v>
      </c>
      <c r="J128" s="43">
        <v>472862.34600000002</v>
      </c>
    </row>
    <row r="129" spans="2:10" x14ac:dyDescent="0.2">
      <c r="B129" s="2" t="s">
        <v>184</v>
      </c>
      <c r="C129" s="2">
        <v>30285274</v>
      </c>
      <c r="D129" s="2">
        <v>31</v>
      </c>
      <c r="E129" s="12" t="s">
        <v>204</v>
      </c>
      <c r="F129" s="65" t="s">
        <v>339</v>
      </c>
      <c r="G129" s="43">
        <v>0</v>
      </c>
      <c r="H129" s="43">
        <v>0</v>
      </c>
      <c r="I129" s="43">
        <v>504941.022</v>
      </c>
      <c r="J129" s="43">
        <v>504941.022</v>
      </c>
    </row>
    <row r="130" spans="2:10" x14ac:dyDescent="0.2">
      <c r="B130" s="2" t="s">
        <v>184</v>
      </c>
      <c r="C130" s="2">
        <v>30297172</v>
      </c>
      <c r="D130" s="2">
        <v>31</v>
      </c>
      <c r="E130" s="12" t="s">
        <v>186</v>
      </c>
      <c r="F130" s="65" t="s">
        <v>340</v>
      </c>
      <c r="G130" s="43">
        <v>0</v>
      </c>
      <c r="H130" s="43">
        <v>0</v>
      </c>
      <c r="I130" s="43">
        <v>0</v>
      </c>
      <c r="J130" s="43">
        <v>0</v>
      </c>
    </row>
    <row r="131" spans="2:10" x14ac:dyDescent="0.2">
      <c r="B131" s="2" t="s">
        <v>184</v>
      </c>
      <c r="C131" s="2">
        <v>30315072</v>
      </c>
      <c r="D131" s="2">
        <v>31</v>
      </c>
      <c r="E131" s="12" t="s">
        <v>195</v>
      </c>
      <c r="F131" s="65" t="s">
        <v>87</v>
      </c>
      <c r="G131" s="43">
        <v>80440.221999999994</v>
      </c>
      <c r="H131" s="43">
        <v>69776.631999999998</v>
      </c>
      <c r="I131" s="43">
        <v>0</v>
      </c>
      <c r="J131" s="43">
        <v>150216.85399999999</v>
      </c>
    </row>
    <row r="132" spans="2:10" x14ac:dyDescent="0.2">
      <c r="B132" s="2" t="s">
        <v>184</v>
      </c>
      <c r="C132" s="2">
        <v>30321424</v>
      </c>
      <c r="D132" s="2">
        <v>31</v>
      </c>
      <c r="E132" s="12" t="s">
        <v>195</v>
      </c>
      <c r="F132" s="65" t="s">
        <v>88</v>
      </c>
      <c r="G132" s="43">
        <v>37503.008000000002</v>
      </c>
      <c r="H132" s="43">
        <v>9500.1849999999995</v>
      </c>
      <c r="I132" s="43">
        <v>0</v>
      </c>
      <c r="J132" s="43">
        <v>47003.192999999999</v>
      </c>
    </row>
    <row r="133" spans="2:10" x14ac:dyDescent="0.2">
      <c r="B133" s="2" t="s">
        <v>184</v>
      </c>
      <c r="C133" s="2">
        <v>30324324</v>
      </c>
      <c r="D133" s="2">
        <v>31</v>
      </c>
      <c r="E133" s="12" t="s">
        <v>186</v>
      </c>
      <c r="F133" s="65" t="s">
        <v>89</v>
      </c>
      <c r="G133" s="43">
        <v>0</v>
      </c>
      <c r="H133" s="43">
        <v>304951.29100000003</v>
      </c>
      <c r="I133" s="43">
        <v>296257.91800000001</v>
      </c>
      <c r="J133" s="43">
        <v>601209.20900000003</v>
      </c>
    </row>
    <row r="134" spans="2:10" x14ac:dyDescent="0.2">
      <c r="B134" s="2" t="s">
        <v>184</v>
      </c>
      <c r="C134" s="2">
        <v>30326924</v>
      </c>
      <c r="D134" s="2">
        <v>31</v>
      </c>
      <c r="E134" s="12" t="s">
        <v>170</v>
      </c>
      <c r="F134" s="65" t="s">
        <v>341</v>
      </c>
      <c r="G134" s="43">
        <v>0</v>
      </c>
      <c r="H134" s="43">
        <v>0</v>
      </c>
      <c r="I134" s="43">
        <v>275055.68</v>
      </c>
      <c r="J134" s="43">
        <v>275055.68</v>
      </c>
    </row>
    <row r="135" spans="2:10" x14ac:dyDescent="0.2">
      <c r="B135" s="2" t="s">
        <v>184</v>
      </c>
      <c r="C135" s="2">
        <v>30328572</v>
      </c>
      <c r="D135" s="2">
        <v>31</v>
      </c>
      <c r="E135" s="12" t="s">
        <v>180</v>
      </c>
      <c r="F135" s="65" t="s">
        <v>90</v>
      </c>
      <c r="G135" s="43">
        <v>0</v>
      </c>
      <c r="H135" s="43">
        <v>34425</v>
      </c>
      <c r="I135" s="43">
        <v>34425</v>
      </c>
      <c r="J135" s="43">
        <v>68850</v>
      </c>
    </row>
    <row r="136" spans="2:10" x14ac:dyDescent="0.2">
      <c r="B136" s="2" t="s">
        <v>184</v>
      </c>
      <c r="C136" s="2">
        <v>30337138</v>
      </c>
      <c r="D136" s="2">
        <v>31</v>
      </c>
      <c r="E136" s="12" t="s">
        <v>149</v>
      </c>
      <c r="F136" s="65" t="s">
        <v>342</v>
      </c>
      <c r="G136" s="43">
        <v>0</v>
      </c>
      <c r="H136" s="43">
        <v>0</v>
      </c>
      <c r="I136" s="43">
        <v>0</v>
      </c>
      <c r="J136" s="43">
        <v>0</v>
      </c>
    </row>
    <row r="137" spans="2:10" x14ac:dyDescent="0.2">
      <c r="B137" s="2" t="s">
        <v>184</v>
      </c>
      <c r="C137" s="2">
        <v>30337483</v>
      </c>
      <c r="D137" s="2">
        <v>31</v>
      </c>
      <c r="E137" s="12" t="s">
        <v>195</v>
      </c>
      <c r="F137" s="65" t="s">
        <v>91</v>
      </c>
      <c r="G137" s="43">
        <v>0</v>
      </c>
      <c r="H137" s="43">
        <v>81860</v>
      </c>
      <c r="I137" s="43">
        <v>0</v>
      </c>
      <c r="J137" s="43">
        <v>81860</v>
      </c>
    </row>
    <row r="138" spans="2:10" x14ac:dyDescent="0.2">
      <c r="B138" s="2" t="s">
        <v>184</v>
      </c>
      <c r="C138" s="2">
        <v>30340222</v>
      </c>
      <c r="D138" s="2">
        <v>31</v>
      </c>
      <c r="E138" s="12" t="s">
        <v>170</v>
      </c>
      <c r="F138" s="65" t="s">
        <v>343</v>
      </c>
      <c r="G138" s="43">
        <v>0</v>
      </c>
      <c r="H138" s="43">
        <v>0</v>
      </c>
      <c r="I138" s="43">
        <v>0</v>
      </c>
      <c r="J138" s="43">
        <v>0</v>
      </c>
    </row>
    <row r="139" spans="2:10" x14ac:dyDescent="0.2">
      <c r="B139" s="2" t="s">
        <v>184</v>
      </c>
      <c r="C139" s="2">
        <v>30344371</v>
      </c>
      <c r="D139" s="2">
        <v>31</v>
      </c>
      <c r="E139" s="12" t="s">
        <v>195</v>
      </c>
      <c r="F139" s="65" t="s">
        <v>92</v>
      </c>
      <c r="G139" s="43">
        <v>0</v>
      </c>
      <c r="H139" s="43">
        <v>78704.933999999994</v>
      </c>
      <c r="I139" s="43">
        <v>0</v>
      </c>
      <c r="J139" s="43">
        <v>78704.933999999994</v>
      </c>
    </row>
    <row r="140" spans="2:10" x14ac:dyDescent="0.2">
      <c r="B140" s="2" t="s">
        <v>184</v>
      </c>
      <c r="C140" s="2">
        <v>30345022</v>
      </c>
      <c r="D140" s="2">
        <v>31</v>
      </c>
      <c r="E140" s="12" t="s">
        <v>195</v>
      </c>
      <c r="F140" s="65" t="s">
        <v>344</v>
      </c>
      <c r="G140" s="43">
        <v>0</v>
      </c>
      <c r="H140" s="43">
        <v>0</v>
      </c>
      <c r="I140" s="43">
        <v>0</v>
      </c>
      <c r="J140" s="43">
        <v>0</v>
      </c>
    </row>
    <row r="141" spans="2:10" x14ac:dyDescent="0.2">
      <c r="B141" s="2" t="s">
        <v>184</v>
      </c>
      <c r="C141" s="2">
        <v>30345073</v>
      </c>
      <c r="D141" s="2">
        <v>31</v>
      </c>
      <c r="E141" s="12" t="s">
        <v>195</v>
      </c>
      <c r="F141" s="65" t="s">
        <v>93</v>
      </c>
      <c r="G141" s="43">
        <v>192713.06299999999</v>
      </c>
      <c r="H141" s="43">
        <v>0</v>
      </c>
      <c r="I141" s="43">
        <v>0</v>
      </c>
      <c r="J141" s="43">
        <v>192713.06299999999</v>
      </c>
    </row>
    <row r="142" spans="2:10" x14ac:dyDescent="0.2">
      <c r="B142" s="2" t="s">
        <v>184</v>
      </c>
      <c r="C142" s="2">
        <v>30349483</v>
      </c>
      <c r="D142" s="2">
        <v>31</v>
      </c>
      <c r="E142" s="12" t="s">
        <v>195</v>
      </c>
      <c r="F142" s="65" t="s">
        <v>94</v>
      </c>
      <c r="G142" s="43">
        <v>32379.9</v>
      </c>
      <c r="H142" s="43">
        <v>46874.1</v>
      </c>
      <c r="I142" s="43">
        <v>0</v>
      </c>
      <c r="J142" s="43">
        <v>79254</v>
      </c>
    </row>
    <row r="143" spans="2:10" x14ac:dyDescent="0.2">
      <c r="B143" s="2" t="s">
        <v>184</v>
      </c>
      <c r="C143" s="2">
        <v>30351475</v>
      </c>
      <c r="D143" s="2">
        <v>31</v>
      </c>
      <c r="E143" s="12" t="s">
        <v>184</v>
      </c>
      <c r="F143" s="65" t="s">
        <v>345</v>
      </c>
      <c r="G143" s="43">
        <v>0</v>
      </c>
      <c r="H143" s="43">
        <v>0</v>
      </c>
      <c r="I143" s="43">
        <v>1075</v>
      </c>
      <c r="J143" s="43">
        <v>1075</v>
      </c>
    </row>
    <row r="144" spans="2:10" x14ac:dyDescent="0.2">
      <c r="B144" s="2" t="s">
        <v>184</v>
      </c>
      <c r="C144" s="2">
        <v>30358075</v>
      </c>
      <c r="D144" s="2">
        <v>31</v>
      </c>
      <c r="E144" s="12" t="s">
        <v>203</v>
      </c>
      <c r="F144" s="65" t="s">
        <v>346</v>
      </c>
      <c r="G144" s="43">
        <v>0</v>
      </c>
      <c r="H144" s="43">
        <v>0</v>
      </c>
      <c r="I144" s="43">
        <v>136819.579</v>
      </c>
      <c r="J144" s="43">
        <v>136819.579</v>
      </c>
    </row>
    <row r="145" spans="2:10" x14ac:dyDescent="0.2">
      <c r="B145" s="2" t="s">
        <v>184</v>
      </c>
      <c r="C145" s="2">
        <v>30359172</v>
      </c>
      <c r="D145" s="2">
        <v>31</v>
      </c>
      <c r="E145" s="12" t="s">
        <v>185</v>
      </c>
      <c r="F145" s="65" t="s">
        <v>347</v>
      </c>
      <c r="G145" s="43">
        <v>0</v>
      </c>
      <c r="H145" s="43">
        <v>0</v>
      </c>
      <c r="I145" s="43">
        <v>164920.046</v>
      </c>
      <c r="J145" s="43">
        <v>164920.046</v>
      </c>
    </row>
    <row r="146" spans="2:10" x14ac:dyDescent="0.2">
      <c r="B146" s="2" t="s">
        <v>184</v>
      </c>
      <c r="C146" s="2">
        <v>30361677</v>
      </c>
      <c r="D146" s="2">
        <v>31</v>
      </c>
      <c r="E146" s="12" t="s">
        <v>184</v>
      </c>
      <c r="F146" s="65" t="s">
        <v>348</v>
      </c>
      <c r="G146" s="43">
        <v>0</v>
      </c>
      <c r="H146" s="43">
        <v>0</v>
      </c>
      <c r="I146" s="43">
        <v>0</v>
      </c>
      <c r="J146" s="43">
        <v>0</v>
      </c>
    </row>
    <row r="147" spans="2:10" x14ac:dyDescent="0.2">
      <c r="B147" s="2" t="s">
        <v>184</v>
      </c>
      <c r="C147" s="2">
        <v>30361972</v>
      </c>
      <c r="D147" s="2">
        <v>31</v>
      </c>
      <c r="E147" s="12" t="s">
        <v>199</v>
      </c>
      <c r="F147" s="65" t="s">
        <v>349</v>
      </c>
      <c r="G147" s="43">
        <v>0</v>
      </c>
      <c r="H147" s="43">
        <v>0</v>
      </c>
      <c r="I147" s="43">
        <v>0</v>
      </c>
      <c r="J147" s="43">
        <v>0</v>
      </c>
    </row>
    <row r="148" spans="2:10" x14ac:dyDescent="0.2">
      <c r="B148" s="2" t="s">
        <v>184</v>
      </c>
      <c r="C148" s="2">
        <v>30365073</v>
      </c>
      <c r="D148" s="2">
        <v>31</v>
      </c>
      <c r="E148" s="12" t="s">
        <v>182</v>
      </c>
      <c r="F148" s="65" t="s">
        <v>95</v>
      </c>
      <c r="G148" s="43">
        <v>0</v>
      </c>
      <c r="H148" s="43">
        <v>17475.741999999998</v>
      </c>
      <c r="I148" s="43">
        <v>29126.236000000001</v>
      </c>
      <c r="J148" s="43">
        <v>46601.978000000003</v>
      </c>
    </row>
    <row r="149" spans="2:10" x14ac:dyDescent="0.2">
      <c r="B149" s="2" t="s">
        <v>184</v>
      </c>
      <c r="C149" s="2">
        <v>30367573</v>
      </c>
      <c r="D149" s="2">
        <v>31</v>
      </c>
      <c r="E149" s="12" t="s">
        <v>10</v>
      </c>
      <c r="F149" s="65" t="s">
        <v>350</v>
      </c>
      <c r="G149" s="43">
        <v>0</v>
      </c>
      <c r="H149" s="43">
        <v>0</v>
      </c>
      <c r="I149" s="43">
        <v>0</v>
      </c>
      <c r="J149" s="43">
        <v>0</v>
      </c>
    </row>
    <row r="150" spans="2:10" x14ac:dyDescent="0.2">
      <c r="B150" s="2" t="s">
        <v>184</v>
      </c>
      <c r="C150" s="2">
        <v>30374073</v>
      </c>
      <c r="D150" s="2">
        <v>31</v>
      </c>
      <c r="E150" s="12" t="s">
        <v>160</v>
      </c>
      <c r="F150" s="65" t="s">
        <v>351</v>
      </c>
      <c r="G150" s="43">
        <v>0</v>
      </c>
      <c r="H150" s="43">
        <v>0</v>
      </c>
      <c r="I150" s="43">
        <v>0</v>
      </c>
      <c r="J150" s="43">
        <v>0</v>
      </c>
    </row>
    <row r="151" spans="2:10" x14ac:dyDescent="0.2">
      <c r="B151" s="2" t="s">
        <v>184</v>
      </c>
      <c r="C151" s="2">
        <v>30389226</v>
      </c>
      <c r="D151" s="2">
        <v>31</v>
      </c>
      <c r="E151" s="12" t="s">
        <v>171</v>
      </c>
      <c r="F151" s="65" t="s">
        <v>96</v>
      </c>
      <c r="G151" s="43">
        <v>10130.120000000001</v>
      </c>
      <c r="H151" s="43">
        <v>209485.74799999999</v>
      </c>
      <c r="I151" s="43">
        <v>232777.236</v>
      </c>
      <c r="J151" s="43">
        <v>452393.10399999999</v>
      </c>
    </row>
    <row r="152" spans="2:10" x14ac:dyDescent="0.2">
      <c r="B152" s="2" t="s">
        <v>184</v>
      </c>
      <c r="C152" s="2">
        <v>30390022</v>
      </c>
      <c r="D152" s="2">
        <v>31</v>
      </c>
      <c r="E152" s="12" t="s">
        <v>171</v>
      </c>
      <c r="F152" s="65" t="s">
        <v>352</v>
      </c>
      <c r="G152" s="43">
        <v>0</v>
      </c>
      <c r="H152" s="43">
        <v>0</v>
      </c>
      <c r="I152" s="43">
        <v>44340.995999999999</v>
      </c>
      <c r="J152" s="43">
        <v>44340.995999999999</v>
      </c>
    </row>
    <row r="153" spans="2:10" x14ac:dyDescent="0.2">
      <c r="B153" s="2" t="s">
        <v>184</v>
      </c>
      <c r="C153" s="2">
        <v>30393930</v>
      </c>
      <c r="D153" s="2">
        <v>31</v>
      </c>
      <c r="E153" s="12" t="s">
        <v>11</v>
      </c>
      <c r="F153" s="65" t="s">
        <v>353</v>
      </c>
      <c r="G153" s="43">
        <v>0</v>
      </c>
      <c r="H153" s="43">
        <v>0</v>
      </c>
      <c r="I153" s="43">
        <v>0</v>
      </c>
      <c r="J153" s="43">
        <v>0</v>
      </c>
    </row>
    <row r="154" spans="2:10" x14ac:dyDescent="0.2">
      <c r="B154" s="2" t="s">
        <v>184</v>
      </c>
      <c r="C154" s="2">
        <v>30407980</v>
      </c>
      <c r="D154" s="2">
        <v>31</v>
      </c>
      <c r="E154" s="12" t="s">
        <v>184</v>
      </c>
      <c r="F154" s="65" t="s">
        <v>354</v>
      </c>
      <c r="G154" s="43">
        <v>0</v>
      </c>
      <c r="H154" s="43">
        <v>0</v>
      </c>
      <c r="I154" s="43">
        <v>1800</v>
      </c>
      <c r="J154" s="43">
        <v>1800</v>
      </c>
    </row>
    <row r="155" spans="2:10" x14ac:dyDescent="0.2">
      <c r="B155" s="2" t="s">
        <v>184</v>
      </c>
      <c r="C155" s="2">
        <v>30408780</v>
      </c>
      <c r="D155" s="2">
        <v>31</v>
      </c>
      <c r="E155" s="12" t="s">
        <v>171</v>
      </c>
      <c r="F155" s="65" t="s">
        <v>97</v>
      </c>
      <c r="G155" s="43">
        <v>28000</v>
      </c>
      <c r="H155" s="43">
        <v>20000</v>
      </c>
      <c r="I155" s="43">
        <v>32000</v>
      </c>
      <c r="J155" s="43">
        <v>80000</v>
      </c>
    </row>
    <row r="156" spans="2:10" x14ac:dyDescent="0.2">
      <c r="B156" s="2" t="s">
        <v>184</v>
      </c>
      <c r="C156" s="2">
        <v>30418197</v>
      </c>
      <c r="D156" s="2">
        <v>31</v>
      </c>
      <c r="E156" s="12" t="s">
        <v>8</v>
      </c>
      <c r="F156" s="65" t="s">
        <v>355</v>
      </c>
      <c r="G156" s="43">
        <v>0</v>
      </c>
      <c r="H156" s="43">
        <v>0</v>
      </c>
      <c r="I156" s="43">
        <v>0</v>
      </c>
      <c r="J156" s="43">
        <v>0</v>
      </c>
    </row>
    <row r="157" spans="2:10" x14ac:dyDescent="0.2">
      <c r="B157" s="2" t="s">
        <v>184</v>
      </c>
      <c r="C157" s="2">
        <v>30420328</v>
      </c>
      <c r="D157" s="2">
        <v>31</v>
      </c>
      <c r="E157" s="12" t="s">
        <v>193</v>
      </c>
      <c r="F157" s="65" t="s">
        <v>356</v>
      </c>
      <c r="G157" s="43">
        <v>0</v>
      </c>
      <c r="H157" s="43">
        <v>0</v>
      </c>
      <c r="I157" s="43">
        <v>0</v>
      </c>
      <c r="J157" s="43">
        <v>0</v>
      </c>
    </row>
    <row r="158" spans="2:10" x14ac:dyDescent="0.2">
      <c r="B158" s="2" t="s">
        <v>184</v>
      </c>
      <c r="C158" s="2">
        <v>30420435</v>
      </c>
      <c r="D158" s="2">
        <v>31</v>
      </c>
      <c r="E158" s="12" t="s">
        <v>11</v>
      </c>
      <c r="F158" s="65" t="s">
        <v>357</v>
      </c>
      <c r="G158" s="43">
        <v>0</v>
      </c>
      <c r="H158" s="43">
        <v>0</v>
      </c>
      <c r="I158" s="43">
        <v>563788.29799999995</v>
      </c>
      <c r="J158" s="43">
        <v>563788.29799999995</v>
      </c>
    </row>
    <row r="159" spans="2:10" x14ac:dyDescent="0.2">
      <c r="B159" s="2" t="s">
        <v>184</v>
      </c>
      <c r="C159" s="2">
        <v>30421527</v>
      </c>
      <c r="D159" s="2">
        <v>31</v>
      </c>
      <c r="E159" s="12" t="s">
        <v>10</v>
      </c>
      <c r="F159" s="65" t="s">
        <v>358</v>
      </c>
      <c r="G159" s="43">
        <v>0</v>
      </c>
      <c r="H159" s="43">
        <v>0</v>
      </c>
      <c r="I159" s="43">
        <v>0</v>
      </c>
      <c r="J159" s="43">
        <v>0</v>
      </c>
    </row>
    <row r="160" spans="2:10" x14ac:dyDescent="0.2">
      <c r="B160" s="2" t="s">
        <v>184</v>
      </c>
      <c r="C160" s="2">
        <v>30435523</v>
      </c>
      <c r="D160" s="2">
        <v>31</v>
      </c>
      <c r="E160" s="12" t="s">
        <v>146</v>
      </c>
      <c r="F160" s="65" t="s">
        <v>359</v>
      </c>
      <c r="G160" s="43">
        <v>0</v>
      </c>
      <c r="H160" s="43">
        <v>0</v>
      </c>
      <c r="I160" s="43">
        <v>0</v>
      </c>
      <c r="J160" s="43">
        <v>0</v>
      </c>
    </row>
    <row r="161" spans="2:10" x14ac:dyDescent="0.2">
      <c r="B161" s="2" t="s">
        <v>184</v>
      </c>
      <c r="C161" s="2">
        <v>20170234</v>
      </c>
      <c r="D161" s="2">
        <v>31</v>
      </c>
      <c r="E161" s="12" t="s">
        <v>9</v>
      </c>
      <c r="F161" s="65" t="s">
        <v>360</v>
      </c>
      <c r="G161" s="43">
        <v>229916.01800000001</v>
      </c>
      <c r="H161" s="43">
        <v>52918.631000000001</v>
      </c>
      <c r="I161" s="43">
        <v>716.99900000000002</v>
      </c>
      <c r="J161" s="43">
        <v>283551.64799999999</v>
      </c>
    </row>
    <row r="162" spans="2:10" x14ac:dyDescent="0.2">
      <c r="B162" s="2" t="s">
        <v>184</v>
      </c>
      <c r="C162" s="2">
        <v>30034534</v>
      </c>
      <c r="D162" s="2">
        <v>31</v>
      </c>
      <c r="E162" s="12" t="s">
        <v>199</v>
      </c>
      <c r="F162" s="65" t="s">
        <v>361</v>
      </c>
      <c r="G162" s="43">
        <v>48748.597999999998</v>
      </c>
      <c r="H162" s="43">
        <v>0</v>
      </c>
      <c r="I162" s="43">
        <v>0</v>
      </c>
      <c r="J162" s="43">
        <v>48748.597999999998</v>
      </c>
    </row>
    <row r="163" spans="2:10" x14ac:dyDescent="0.2">
      <c r="B163" s="2" t="s">
        <v>184</v>
      </c>
      <c r="C163" s="2">
        <v>30042944</v>
      </c>
      <c r="D163" s="2">
        <v>31</v>
      </c>
      <c r="E163" s="12" t="s">
        <v>8</v>
      </c>
      <c r="F163" s="65" t="s">
        <v>362</v>
      </c>
      <c r="G163" s="43">
        <v>987831.47499999998</v>
      </c>
      <c r="H163" s="43">
        <v>524103.05499999999</v>
      </c>
      <c r="I163" s="43">
        <v>645876.93200000003</v>
      </c>
      <c r="J163" s="43">
        <v>2157811.4619999998</v>
      </c>
    </row>
    <row r="164" spans="2:10" x14ac:dyDescent="0.2">
      <c r="B164" s="2" t="s">
        <v>184</v>
      </c>
      <c r="C164" s="2">
        <v>30045311</v>
      </c>
      <c r="D164" s="2">
        <v>31</v>
      </c>
      <c r="E164" s="12" t="s">
        <v>11</v>
      </c>
      <c r="F164" s="65" t="s">
        <v>363</v>
      </c>
      <c r="G164" s="43">
        <v>28710.232</v>
      </c>
      <c r="H164" s="43">
        <v>0</v>
      </c>
      <c r="I164" s="43">
        <v>0</v>
      </c>
      <c r="J164" s="43">
        <v>28710.232</v>
      </c>
    </row>
    <row r="165" spans="2:10" x14ac:dyDescent="0.2">
      <c r="B165" s="2" t="s">
        <v>184</v>
      </c>
      <c r="C165" s="2">
        <v>30045569</v>
      </c>
      <c r="D165" s="2">
        <v>31</v>
      </c>
      <c r="E165" s="12" t="s">
        <v>165</v>
      </c>
      <c r="F165" s="65" t="s">
        <v>153</v>
      </c>
      <c r="G165" s="43">
        <v>1605.3720000000001</v>
      </c>
      <c r="H165" s="43">
        <v>16068.378000000001</v>
      </c>
      <c r="I165" s="43">
        <v>22055.598000000002</v>
      </c>
      <c r="J165" s="43">
        <v>39729.347999999998</v>
      </c>
    </row>
    <row r="166" spans="2:10" x14ac:dyDescent="0.2">
      <c r="B166" s="2" t="s">
        <v>184</v>
      </c>
      <c r="C166" s="2">
        <v>30046615</v>
      </c>
      <c r="D166" s="2">
        <v>31</v>
      </c>
      <c r="E166" s="12" t="s">
        <v>179</v>
      </c>
      <c r="F166" s="65" t="s">
        <v>364</v>
      </c>
      <c r="G166" s="43">
        <v>16150.68</v>
      </c>
      <c r="H166" s="43">
        <v>39205.635999999999</v>
      </c>
      <c r="I166" s="43">
        <v>3024.085</v>
      </c>
      <c r="J166" s="43">
        <v>58380.400999999998</v>
      </c>
    </row>
    <row r="167" spans="2:10" x14ac:dyDescent="0.2">
      <c r="B167" s="2" t="s">
        <v>184</v>
      </c>
      <c r="C167" s="2">
        <v>30061607</v>
      </c>
      <c r="D167" s="2">
        <v>31</v>
      </c>
      <c r="E167" s="12" t="s">
        <v>163</v>
      </c>
      <c r="F167" s="65" t="s">
        <v>365</v>
      </c>
      <c r="G167" s="43">
        <v>701695.55099999998</v>
      </c>
      <c r="H167" s="43">
        <v>88408.187000000005</v>
      </c>
      <c r="I167" s="43">
        <v>219696.85200000001</v>
      </c>
      <c r="J167" s="43">
        <v>1009800.59</v>
      </c>
    </row>
    <row r="168" spans="2:10" x14ac:dyDescent="0.2">
      <c r="B168" s="2" t="s">
        <v>184</v>
      </c>
      <c r="C168" s="2">
        <v>30063869</v>
      </c>
      <c r="D168" s="2">
        <v>31</v>
      </c>
      <c r="E168" s="12" t="s">
        <v>180</v>
      </c>
      <c r="F168" s="65" t="s">
        <v>366</v>
      </c>
      <c r="G168" s="43">
        <v>549538.103</v>
      </c>
      <c r="H168" s="43">
        <v>203309.05300000001</v>
      </c>
      <c r="I168" s="43">
        <v>0</v>
      </c>
      <c r="J168" s="43">
        <v>752847.15599999996</v>
      </c>
    </row>
    <row r="169" spans="2:10" x14ac:dyDescent="0.2">
      <c r="B169" s="2" t="s">
        <v>184</v>
      </c>
      <c r="C169" s="2">
        <v>30067578</v>
      </c>
      <c r="D169" s="2">
        <v>31</v>
      </c>
      <c r="E169" s="12" t="s">
        <v>6</v>
      </c>
      <c r="F169" s="65" t="s">
        <v>367</v>
      </c>
      <c r="G169" s="43">
        <v>413697.18800000002</v>
      </c>
      <c r="H169" s="43">
        <v>102558.554</v>
      </c>
      <c r="I169" s="43">
        <v>22902.880000000001</v>
      </c>
      <c r="J169" s="43">
        <v>539158.62199999997</v>
      </c>
    </row>
    <row r="170" spans="2:10" x14ac:dyDescent="0.2">
      <c r="B170" s="2" t="s">
        <v>184</v>
      </c>
      <c r="C170" s="2">
        <v>30074874</v>
      </c>
      <c r="D170" s="2">
        <v>31</v>
      </c>
      <c r="E170" s="12" t="s">
        <v>203</v>
      </c>
      <c r="F170" s="65" t="s">
        <v>368</v>
      </c>
      <c r="G170" s="43">
        <v>331998.30099999998</v>
      </c>
      <c r="H170" s="43">
        <v>54040.144</v>
      </c>
      <c r="I170" s="43">
        <v>14497.241</v>
      </c>
      <c r="J170" s="43">
        <v>400535.68599999999</v>
      </c>
    </row>
    <row r="171" spans="2:10" x14ac:dyDescent="0.2">
      <c r="B171" s="2" t="s">
        <v>184</v>
      </c>
      <c r="C171" s="2">
        <v>30082555</v>
      </c>
      <c r="D171" s="2">
        <v>31</v>
      </c>
      <c r="E171" s="12" t="s">
        <v>2</v>
      </c>
      <c r="F171" s="65" t="s">
        <v>369</v>
      </c>
      <c r="G171" s="43">
        <v>916973.25100000005</v>
      </c>
      <c r="H171" s="43">
        <v>465363.20299999998</v>
      </c>
      <c r="I171" s="43">
        <v>161119.54699999999</v>
      </c>
      <c r="J171" s="43">
        <v>1543456.0009999999</v>
      </c>
    </row>
    <row r="172" spans="2:10" x14ac:dyDescent="0.2">
      <c r="B172" s="2" t="s">
        <v>184</v>
      </c>
      <c r="C172" s="2">
        <v>30092698</v>
      </c>
      <c r="D172" s="2">
        <v>31</v>
      </c>
      <c r="E172" s="12" t="s">
        <v>148</v>
      </c>
      <c r="F172" s="65" t="s">
        <v>151</v>
      </c>
      <c r="G172" s="43">
        <v>598054.23199999996</v>
      </c>
      <c r="H172" s="43">
        <v>106458.469</v>
      </c>
      <c r="I172" s="43">
        <v>54460.584000000003</v>
      </c>
      <c r="J172" s="43">
        <v>758973.28500000003</v>
      </c>
    </row>
    <row r="173" spans="2:10" x14ac:dyDescent="0.2">
      <c r="B173" s="2" t="s">
        <v>184</v>
      </c>
      <c r="C173" s="2">
        <v>30093264</v>
      </c>
      <c r="D173" s="2">
        <v>31</v>
      </c>
      <c r="E173" s="12" t="s">
        <v>163</v>
      </c>
      <c r="F173" s="65" t="s">
        <v>370</v>
      </c>
      <c r="G173" s="43">
        <v>153520.484</v>
      </c>
      <c r="H173" s="43">
        <v>134288.66500000001</v>
      </c>
      <c r="I173" s="43">
        <v>74458.297000000006</v>
      </c>
      <c r="J173" s="43">
        <v>362267.446</v>
      </c>
    </row>
    <row r="174" spans="2:10" x14ac:dyDescent="0.2">
      <c r="B174" s="2" t="s">
        <v>184</v>
      </c>
      <c r="C174" s="2">
        <v>30093951</v>
      </c>
      <c r="D174" s="2">
        <v>31</v>
      </c>
      <c r="E174" s="12" t="s">
        <v>8</v>
      </c>
      <c r="F174" s="65" t="s">
        <v>371</v>
      </c>
      <c r="G174" s="43">
        <v>190115.18299999999</v>
      </c>
      <c r="H174" s="43">
        <v>7923.0140000000001</v>
      </c>
      <c r="I174" s="43">
        <v>0</v>
      </c>
      <c r="J174" s="43">
        <v>198038.19699999999</v>
      </c>
    </row>
    <row r="175" spans="2:10" x14ac:dyDescent="0.2">
      <c r="B175" s="2" t="s">
        <v>184</v>
      </c>
      <c r="C175" s="2">
        <v>30094564</v>
      </c>
      <c r="D175" s="2">
        <v>31</v>
      </c>
      <c r="E175" s="12" t="s">
        <v>190</v>
      </c>
      <c r="F175" s="65" t="s">
        <v>372</v>
      </c>
      <c r="G175" s="43">
        <v>257424.546</v>
      </c>
      <c r="H175" s="43">
        <v>55254.495000000003</v>
      </c>
      <c r="I175" s="43">
        <v>0</v>
      </c>
      <c r="J175" s="43">
        <v>312679.04100000003</v>
      </c>
    </row>
    <row r="176" spans="2:10" x14ac:dyDescent="0.2">
      <c r="B176" s="2" t="s">
        <v>184</v>
      </c>
      <c r="C176" s="2">
        <v>30094915</v>
      </c>
      <c r="D176" s="2">
        <v>31</v>
      </c>
      <c r="E176" s="12" t="s">
        <v>199</v>
      </c>
      <c r="F176" s="65" t="s">
        <v>373</v>
      </c>
      <c r="G176" s="43">
        <v>39191.133000000002</v>
      </c>
      <c r="H176" s="43">
        <v>0</v>
      </c>
      <c r="I176" s="43">
        <v>0</v>
      </c>
      <c r="J176" s="43">
        <v>39191.133000000002</v>
      </c>
    </row>
    <row r="177" spans="2:10" x14ac:dyDescent="0.2">
      <c r="B177" s="2" t="s">
        <v>184</v>
      </c>
      <c r="C177" s="2">
        <v>30095013</v>
      </c>
      <c r="D177" s="2">
        <v>31</v>
      </c>
      <c r="E177" s="12" t="s">
        <v>164</v>
      </c>
      <c r="F177" s="65" t="s">
        <v>374</v>
      </c>
      <c r="G177" s="43">
        <v>13531.763999999999</v>
      </c>
      <c r="H177" s="43">
        <v>7309.5749999999998</v>
      </c>
      <c r="I177" s="43">
        <v>0</v>
      </c>
      <c r="J177" s="43">
        <v>20841.339</v>
      </c>
    </row>
    <row r="178" spans="2:10" x14ac:dyDescent="0.2">
      <c r="B178" s="2" t="s">
        <v>184</v>
      </c>
      <c r="C178" s="2">
        <v>30100902</v>
      </c>
      <c r="D178" s="2">
        <v>31</v>
      </c>
      <c r="E178" s="12" t="s">
        <v>198</v>
      </c>
      <c r="F178" s="65" t="s">
        <v>152</v>
      </c>
      <c r="G178" s="43">
        <v>198585.25399999999</v>
      </c>
      <c r="H178" s="43">
        <v>31120.504000000001</v>
      </c>
      <c r="I178" s="43">
        <v>0</v>
      </c>
      <c r="J178" s="43">
        <v>229705.758</v>
      </c>
    </row>
    <row r="179" spans="2:10" x14ac:dyDescent="0.2">
      <c r="B179" s="2" t="s">
        <v>184</v>
      </c>
      <c r="C179" s="2">
        <v>30103158</v>
      </c>
      <c r="D179" s="2">
        <v>31</v>
      </c>
      <c r="E179" s="12" t="s">
        <v>162</v>
      </c>
      <c r="F179" s="65" t="s">
        <v>375</v>
      </c>
      <c r="G179" s="43">
        <v>829.48</v>
      </c>
      <c r="H179" s="43">
        <v>0</v>
      </c>
      <c r="I179" s="43">
        <v>0</v>
      </c>
      <c r="J179" s="43">
        <v>829.48</v>
      </c>
    </row>
    <row r="180" spans="2:10" x14ac:dyDescent="0.2">
      <c r="B180" s="2" t="s">
        <v>184</v>
      </c>
      <c r="C180" s="2">
        <v>30108040</v>
      </c>
      <c r="D180" s="2">
        <v>31</v>
      </c>
      <c r="E180" s="12" t="s">
        <v>188</v>
      </c>
      <c r="F180" s="65" t="s">
        <v>150</v>
      </c>
      <c r="G180" s="43">
        <v>236309.258</v>
      </c>
      <c r="H180" s="43">
        <v>28879.008000000002</v>
      </c>
      <c r="I180" s="43">
        <v>0</v>
      </c>
      <c r="J180" s="43">
        <v>265188.266</v>
      </c>
    </row>
    <row r="181" spans="2:10" x14ac:dyDescent="0.2">
      <c r="B181" s="2" t="s">
        <v>184</v>
      </c>
      <c r="C181" s="2">
        <v>30108746</v>
      </c>
      <c r="D181" s="2">
        <v>31</v>
      </c>
      <c r="E181" s="12" t="s">
        <v>164</v>
      </c>
      <c r="F181" s="65" t="s">
        <v>376</v>
      </c>
      <c r="G181" s="43">
        <v>0</v>
      </c>
      <c r="H181" s="43">
        <v>0</v>
      </c>
      <c r="I181" s="43">
        <v>0</v>
      </c>
      <c r="J181" s="43">
        <v>0</v>
      </c>
    </row>
    <row r="182" spans="2:10" x14ac:dyDescent="0.2">
      <c r="B182" s="2" t="s">
        <v>184</v>
      </c>
      <c r="C182" s="2">
        <v>30109118</v>
      </c>
      <c r="D182" s="2">
        <v>31</v>
      </c>
      <c r="E182" s="12" t="s">
        <v>10</v>
      </c>
      <c r="F182" s="65" t="s">
        <v>377</v>
      </c>
      <c r="G182" s="43">
        <v>1528316.54</v>
      </c>
      <c r="H182" s="43">
        <v>1229720.321</v>
      </c>
      <c r="I182" s="43">
        <v>770617.76699999999</v>
      </c>
      <c r="J182" s="43">
        <v>3528654.628</v>
      </c>
    </row>
    <row r="183" spans="2:10" x14ac:dyDescent="0.2">
      <c r="B183" s="2" t="s">
        <v>184</v>
      </c>
      <c r="C183" s="2">
        <v>30114266</v>
      </c>
      <c r="D183" s="2">
        <v>31</v>
      </c>
      <c r="E183" s="12" t="s">
        <v>199</v>
      </c>
      <c r="F183" s="65" t="s">
        <v>378</v>
      </c>
      <c r="G183" s="43">
        <v>283495.71100000001</v>
      </c>
      <c r="H183" s="43">
        <v>86523.959000000003</v>
      </c>
      <c r="I183" s="43">
        <v>124249.19100000001</v>
      </c>
      <c r="J183" s="43">
        <v>494268.86099999998</v>
      </c>
    </row>
    <row r="184" spans="2:10" x14ac:dyDescent="0.2">
      <c r="B184" s="2" t="s">
        <v>184</v>
      </c>
      <c r="C184" s="2">
        <v>30116309</v>
      </c>
      <c r="D184" s="2">
        <v>31</v>
      </c>
      <c r="E184" s="12" t="s">
        <v>147</v>
      </c>
      <c r="F184" s="65" t="s">
        <v>379</v>
      </c>
      <c r="G184" s="43">
        <v>341357.76500000001</v>
      </c>
      <c r="H184" s="43">
        <v>0</v>
      </c>
      <c r="I184" s="43">
        <v>0</v>
      </c>
      <c r="J184" s="43">
        <v>341357.76500000001</v>
      </c>
    </row>
    <row r="185" spans="2:10" x14ac:dyDescent="0.2">
      <c r="B185" s="2" t="s">
        <v>184</v>
      </c>
      <c r="C185" s="2">
        <v>30119879</v>
      </c>
      <c r="D185" s="2">
        <v>31</v>
      </c>
      <c r="E185" s="12" t="s">
        <v>197</v>
      </c>
      <c r="F185" s="65" t="s">
        <v>380</v>
      </c>
      <c r="G185" s="43">
        <v>75241.384000000005</v>
      </c>
      <c r="H185" s="43">
        <v>578253.05799999996</v>
      </c>
      <c r="I185" s="43">
        <v>0</v>
      </c>
      <c r="J185" s="43">
        <v>653494.44200000004</v>
      </c>
    </row>
    <row r="186" spans="2:10" x14ac:dyDescent="0.2">
      <c r="B186" s="2" t="s">
        <v>184</v>
      </c>
      <c r="C186" s="2">
        <v>30120997</v>
      </c>
      <c r="D186" s="2">
        <v>31</v>
      </c>
      <c r="E186" s="12" t="s">
        <v>196</v>
      </c>
      <c r="F186" s="65" t="s">
        <v>381</v>
      </c>
      <c r="G186" s="43">
        <v>39374.631999999998</v>
      </c>
      <c r="H186" s="43">
        <v>0</v>
      </c>
      <c r="I186" s="43">
        <v>0</v>
      </c>
      <c r="J186" s="43">
        <v>39374.631999999998</v>
      </c>
    </row>
    <row r="187" spans="2:10" x14ac:dyDescent="0.2">
      <c r="B187" s="2" t="s">
        <v>184</v>
      </c>
      <c r="C187" s="2">
        <v>30129734</v>
      </c>
      <c r="D187" s="2">
        <v>31</v>
      </c>
      <c r="E187" s="12" t="s">
        <v>179</v>
      </c>
      <c r="F187" s="65" t="s">
        <v>382</v>
      </c>
      <c r="G187" s="43">
        <v>34807.512000000002</v>
      </c>
      <c r="H187" s="43">
        <v>0</v>
      </c>
      <c r="I187" s="43">
        <v>0</v>
      </c>
      <c r="J187" s="43">
        <v>34807.512000000002</v>
      </c>
    </row>
    <row r="188" spans="2:10" x14ac:dyDescent="0.2">
      <c r="B188" s="2" t="s">
        <v>184</v>
      </c>
      <c r="C188" s="2">
        <v>30131637</v>
      </c>
      <c r="D188" s="2">
        <v>31</v>
      </c>
      <c r="E188" s="12" t="s">
        <v>202</v>
      </c>
      <c r="F188" s="65" t="s">
        <v>383</v>
      </c>
      <c r="G188" s="43">
        <v>199802.71400000001</v>
      </c>
      <c r="H188" s="43">
        <v>0</v>
      </c>
      <c r="I188" s="43">
        <v>0</v>
      </c>
      <c r="J188" s="43">
        <v>199802.71400000001</v>
      </c>
    </row>
    <row r="189" spans="2:10" x14ac:dyDescent="0.2">
      <c r="B189" s="2" t="s">
        <v>184</v>
      </c>
      <c r="C189" s="2">
        <v>30135699</v>
      </c>
      <c r="D189" s="2">
        <v>31</v>
      </c>
      <c r="E189" s="12" t="s">
        <v>165</v>
      </c>
      <c r="F189" s="65" t="s">
        <v>384</v>
      </c>
      <c r="G189" s="43">
        <v>26387.875</v>
      </c>
      <c r="H189" s="43">
        <v>0</v>
      </c>
      <c r="I189" s="43">
        <v>0</v>
      </c>
      <c r="J189" s="43">
        <v>26387.875</v>
      </c>
    </row>
    <row r="190" spans="2:10" x14ac:dyDescent="0.2">
      <c r="B190" s="2" t="s">
        <v>184</v>
      </c>
      <c r="C190" s="2">
        <v>30136670</v>
      </c>
      <c r="D190" s="2">
        <v>31</v>
      </c>
      <c r="E190" s="12" t="s">
        <v>202</v>
      </c>
      <c r="F190" s="65" t="s">
        <v>385</v>
      </c>
      <c r="G190" s="43">
        <v>327164.70699999999</v>
      </c>
      <c r="H190" s="43">
        <v>0</v>
      </c>
      <c r="I190" s="43">
        <v>0</v>
      </c>
      <c r="J190" s="43">
        <v>327164.70699999999</v>
      </c>
    </row>
    <row r="191" spans="2:10" x14ac:dyDescent="0.2">
      <c r="B191" s="2" t="s">
        <v>184</v>
      </c>
      <c r="C191" s="2">
        <v>30137389</v>
      </c>
      <c r="D191" s="2">
        <v>31</v>
      </c>
      <c r="E191" s="12" t="s">
        <v>6</v>
      </c>
      <c r="F191" s="65" t="s">
        <v>386</v>
      </c>
      <c r="G191" s="43">
        <v>1954850.0209999999</v>
      </c>
      <c r="H191" s="43">
        <v>1037152.501</v>
      </c>
      <c r="I191" s="43">
        <v>128886.302</v>
      </c>
      <c r="J191" s="43">
        <v>3120888.824</v>
      </c>
    </row>
    <row r="192" spans="2:10" x14ac:dyDescent="0.2">
      <c r="B192" s="2" t="s">
        <v>184</v>
      </c>
      <c r="C192" s="2">
        <v>30157273</v>
      </c>
      <c r="D192" s="2">
        <v>31</v>
      </c>
      <c r="E192" s="12" t="s">
        <v>198</v>
      </c>
      <c r="F192" s="65" t="s">
        <v>387</v>
      </c>
      <c r="G192" s="43">
        <v>372077.11900000001</v>
      </c>
      <c r="H192" s="43">
        <v>78285.554999999993</v>
      </c>
      <c r="I192" s="43">
        <v>72320.046000000002</v>
      </c>
      <c r="J192" s="43">
        <v>522682.72</v>
      </c>
    </row>
    <row r="193" spans="2:10" x14ac:dyDescent="0.2">
      <c r="B193" s="2" t="s">
        <v>184</v>
      </c>
      <c r="C193" s="2">
        <v>30159722</v>
      </c>
      <c r="D193" s="2">
        <v>31</v>
      </c>
      <c r="E193" s="12" t="s">
        <v>188</v>
      </c>
      <c r="F193" s="65" t="s">
        <v>388</v>
      </c>
      <c r="G193" s="43">
        <v>278931.962</v>
      </c>
      <c r="H193" s="43">
        <v>22475.893</v>
      </c>
      <c r="I193" s="43">
        <v>0</v>
      </c>
      <c r="J193" s="43">
        <v>301407.85499999998</v>
      </c>
    </row>
    <row r="194" spans="2:10" x14ac:dyDescent="0.2">
      <c r="B194" s="2" t="s">
        <v>184</v>
      </c>
      <c r="C194" s="2">
        <v>30257073</v>
      </c>
      <c r="D194" s="2">
        <v>31</v>
      </c>
      <c r="E194" s="12" t="s">
        <v>199</v>
      </c>
      <c r="F194" s="65" t="s">
        <v>389</v>
      </c>
      <c r="G194" s="43">
        <v>1002424.985</v>
      </c>
      <c r="H194" s="43">
        <v>0</v>
      </c>
      <c r="I194" s="43">
        <v>0</v>
      </c>
      <c r="J194" s="43">
        <v>1002424.985</v>
      </c>
    </row>
    <row r="195" spans="2:10" x14ac:dyDescent="0.2">
      <c r="B195" s="2" t="s">
        <v>184</v>
      </c>
      <c r="C195" s="2">
        <v>30353229</v>
      </c>
      <c r="D195" s="2">
        <v>31</v>
      </c>
      <c r="E195" s="12" t="s">
        <v>195</v>
      </c>
      <c r="F195" s="65" t="s">
        <v>390</v>
      </c>
      <c r="G195" s="43">
        <v>56455.633999999998</v>
      </c>
      <c r="H195" s="43">
        <v>0</v>
      </c>
      <c r="I195" s="43">
        <v>0</v>
      </c>
      <c r="J195" s="43">
        <v>56455.633999999998</v>
      </c>
    </row>
    <row r="196" spans="2:10" x14ac:dyDescent="0.2">
      <c r="B196" s="2" t="s">
        <v>184</v>
      </c>
      <c r="C196" s="66">
        <v>30041290</v>
      </c>
      <c r="D196" s="66">
        <v>31</v>
      </c>
      <c r="E196" s="35" t="s">
        <v>190</v>
      </c>
      <c r="F196" s="35" t="s">
        <v>391</v>
      </c>
      <c r="G196" s="43">
        <v>0</v>
      </c>
      <c r="H196" s="43">
        <v>0</v>
      </c>
      <c r="I196" s="43">
        <v>170.69800000000001</v>
      </c>
      <c r="J196" s="43">
        <v>170.69800000000001</v>
      </c>
    </row>
    <row r="197" spans="2:10" x14ac:dyDescent="0.2">
      <c r="B197" s="2" t="s">
        <v>184</v>
      </c>
      <c r="C197" s="68">
        <v>30045221</v>
      </c>
      <c r="D197" s="2">
        <v>31</v>
      </c>
      <c r="E197" s="69" t="s">
        <v>11</v>
      </c>
      <c r="F197" s="69" t="s">
        <v>392</v>
      </c>
      <c r="G197" s="43">
        <v>0</v>
      </c>
      <c r="H197" s="43">
        <v>0</v>
      </c>
      <c r="I197" s="43">
        <v>43.59</v>
      </c>
      <c r="J197" s="43">
        <v>43.59</v>
      </c>
    </row>
    <row r="198" spans="2:10" x14ac:dyDescent="0.2">
      <c r="B198" s="2" t="s">
        <v>184</v>
      </c>
      <c r="C198" s="68">
        <v>30049750</v>
      </c>
      <c r="D198" s="2">
        <v>31</v>
      </c>
      <c r="E198" s="69" t="s">
        <v>193</v>
      </c>
      <c r="F198" s="69" t="s">
        <v>393</v>
      </c>
      <c r="G198" s="43">
        <v>0</v>
      </c>
      <c r="H198" s="43">
        <v>0</v>
      </c>
      <c r="I198" s="43">
        <v>2262.19</v>
      </c>
      <c r="J198" s="43">
        <v>2262.19</v>
      </c>
    </row>
    <row r="199" spans="2:10" x14ac:dyDescent="0.2">
      <c r="B199" s="2" t="s">
        <v>184</v>
      </c>
      <c r="C199" s="68">
        <v>30062762</v>
      </c>
      <c r="D199" s="2">
        <v>31</v>
      </c>
      <c r="E199" s="69" t="s">
        <v>187</v>
      </c>
      <c r="F199" s="69" t="s">
        <v>394</v>
      </c>
      <c r="G199" s="43">
        <v>0</v>
      </c>
      <c r="H199" s="43">
        <v>0</v>
      </c>
      <c r="I199" s="43">
        <v>6686.0929999999998</v>
      </c>
      <c r="J199" s="43">
        <v>6686.0929999999998</v>
      </c>
    </row>
    <row r="200" spans="2:10" x14ac:dyDescent="0.2">
      <c r="B200" s="2" t="s">
        <v>184</v>
      </c>
      <c r="C200" s="66">
        <v>30072491</v>
      </c>
      <c r="D200" s="2">
        <v>31</v>
      </c>
      <c r="E200" s="35" t="s">
        <v>165</v>
      </c>
      <c r="F200" s="35" t="s">
        <v>225</v>
      </c>
      <c r="G200" s="43">
        <v>0</v>
      </c>
      <c r="H200" s="43">
        <v>11388.38</v>
      </c>
      <c r="I200" s="43">
        <v>0</v>
      </c>
      <c r="J200" s="43">
        <v>11388.38</v>
      </c>
    </row>
    <row r="201" spans="2:10" x14ac:dyDescent="0.2">
      <c r="B201" s="2" t="s">
        <v>184</v>
      </c>
      <c r="C201" s="68">
        <v>30072851</v>
      </c>
      <c r="D201" s="2">
        <v>31</v>
      </c>
      <c r="E201" s="70" t="s">
        <v>180</v>
      </c>
      <c r="F201" s="69" t="s">
        <v>395</v>
      </c>
      <c r="G201" s="43">
        <v>0</v>
      </c>
      <c r="H201" s="43">
        <v>0</v>
      </c>
      <c r="I201" s="43">
        <v>522</v>
      </c>
      <c r="J201" s="43">
        <v>522</v>
      </c>
    </row>
    <row r="202" spans="2:10" x14ac:dyDescent="0.2">
      <c r="B202" s="2" t="s">
        <v>184</v>
      </c>
      <c r="C202" s="66">
        <v>30087460</v>
      </c>
      <c r="D202" s="2">
        <v>31</v>
      </c>
      <c r="E202" s="35" t="s">
        <v>190</v>
      </c>
      <c r="F202" s="35" t="s">
        <v>396</v>
      </c>
      <c r="G202" s="43">
        <v>0</v>
      </c>
      <c r="H202" s="43">
        <v>0</v>
      </c>
      <c r="I202" s="43">
        <v>2552.549</v>
      </c>
      <c r="J202" s="43">
        <v>2552.549</v>
      </c>
    </row>
    <row r="203" spans="2:10" x14ac:dyDescent="0.2">
      <c r="B203" s="2" t="s">
        <v>184</v>
      </c>
      <c r="C203" s="66">
        <v>30087542</v>
      </c>
      <c r="D203" s="2">
        <v>31</v>
      </c>
      <c r="E203" s="35" t="s">
        <v>190</v>
      </c>
      <c r="F203" s="35" t="s">
        <v>226</v>
      </c>
      <c r="G203" s="43">
        <v>0</v>
      </c>
      <c r="H203" s="43">
        <v>37877.713000000003</v>
      </c>
      <c r="I203" s="43">
        <v>0</v>
      </c>
      <c r="J203" s="43">
        <v>37877.713000000003</v>
      </c>
    </row>
    <row r="204" spans="2:10" x14ac:dyDescent="0.2">
      <c r="B204" s="2" t="s">
        <v>184</v>
      </c>
      <c r="C204" s="66">
        <v>30093557</v>
      </c>
      <c r="D204" s="2">
        <v>31</v>
      </c>
      <c r="E204" s="35" t="s">
        <v>163</v>
      </c>
      <c r="F204" s="35" t="s">
        <v>397</v>
      </c>
      <c r="G204" s="43">
        <v>0</v>
      </c>
      <c r="H204" s="43">
        <v>0</v>
      </c>
      <c r="I204" s="43">
        <v>7360.8850000000002</v>
      </c>
      <c r="J204" s="43">
        <v>7360.8850000000002</v>
      </c>
    </row>
    <row r="205" spans="2:10" x14ac:dyDescent="0.2">
      <c r="B205" s="2" t="s">
        <v>184</v>
      </c>
      <c r="C205" s="66">
        <v>30094530</v>
      </c>
      <c r="D205" s="2">
        <v>31</v>
      </c>
      <c r="E205" s="35" t="s">
        <v>171</v>
      </c>
      <c r="F205" s="35" t="s">
        <v>227</v>
      </c>
      <c r="G205" s="43">
        <v>0</v>
      </c>
      <c r="H205" s="43">
        <v>704520.93099999998</v>
      </c>
      <c r="I205" s="43">
        <v>56435.142</v>
      </c>
      <c r="J205" s="43">
        <v>760956.07299999997</v>
      </c>
    </row>
    <row r="206" spans="2:10" x14ac:dyDescent="0.2">
      <c r="B206" s="2" t="s">
        <v>184</v>
      </c>
      <c r="C206" s="66">
        <v>30094962</v>
      </c>
      <c r="D206" s="2">
        <v>31</v>
      </c>
      <c r="E206" s="35" t="s">
        <v>2</v>
      </c>
      <c r="F206" s="35" t="s">
        <v>228</v>
      </c>
      <c r="G206" s="43">
        <v>0</v>
      </c>
      <c r="H206" s="43">
        <v>18420</v>
      </c>
      <c r="I206" s="43">
        <v>0</v>
      </c>
      <c r="J206" s="43">
        <v>18420</v>
      </c>
    </row>
    <row r="207" spans="2:10" x14ac:dyDescent="0.2">
      <c r="B207" s="2" t="s">
        <v>184</v>
      </c>
      <c r="C207" s="66">
        <v>30102859</v>
      </c>
      <c r="D207" s="2">
        <v>31</v>
      </c>
      <c r="E207" s="35" t="s">
        <v>162</v>
      </c>
      <c r="F207" s="35" t="s">
        <v>229</v>
      </c>
      <c r="G207" s="43">
        <v>0</v>
      </c>
      <c r="H207" s="43">
        <v>4485.3119999999999</v>
      </c>
      <c r="I207" s="43">
        <v>35306.347999999998</v>
      </c>
      <c r="J207" s="43">
        <v>39791.660000000003</v>
      </c>
    </row>
    <row r="208" spans="2:10" x14ac:dyDescent="0.2">
      <c r="B208" s="2" t="s">
        <v>184</v>
      </c>
      <c r="C208" s="66">
        <v>30103154</v>
      </c>
      <c r="D208" s="2">
        <v>31</v>
      </c>
      <c r="E208" s="35" t="s">
        <v>145</v>
      </c>
      <c r="F208" s="35" t="s">
        <v>230</v>
      </c>
      <c r="G208" s="43">
        <v>0</v>
      </c>
      <c r="H208" s="43">
        <v>43235.048999999999</v>
      </c>
      <c r="I208" s="43">
        <v>0</v>
      </c>
      <c r="J208" s="43">
        <v>43235.048999999999</v>
      </c>
    </row>
    <row r="209" spans="2:10" x14ac:dyDescent="0.2">
      <c r="B209" s="2" t="s">
        <v>184</v>
      </c>
      <c r="C209" s="2">
        <v>30085485</v>
      </c>
      <c r="D209" s="2">
        <v>29</v>
      </c>
      <c r="E209" s="12" t="s">
        <v>160</v>
      </c>
      <c r="F209" s="65" t="s">
        <v>40</v>
      </c>
      <c r="G209" s="43">
        <v>25500</v>
      </c>
      <c r="H209" s="43">
        <v>41200</v>
      </c>
      <c r="I209" s="43">
        <v>25500</v>
      </c>
      <c r="J209" s="43">
        <v>92200</v>
      </c>
    </row>
    <row r="210" spans="2:10" x14ac:dyDescent="0.2">
      <c r="B210" s="2" t="s">
        <v>184</v>
      </c>
      <c r="C210" s="2">
        <v>30093133</v>
      </c>
      <c r="D210" s="2">
        <v>29</v>
      </c>
      <c r="E210" s="12" t="s">
        <v>161</v>
      </c>
      <c r="F210" s="65" t="s">
        <v>98</v>
      </c>
      <c r="G210" s="43">
        <v>158185.288</v>
      </c>
      <c r="H210" s="43">
        <v>13074.874</v>
      </c>
      <c r="I210" s="43">
        <v>9126.5640000000003</v>
      </c>
      <c r="J210" s="43">
        <v>180386.726</v>
      </c>
    </row>
    <row r="211" spans="2:10" x14ac:dyDescent="0.2">
      <c r="B211" s="2" t="s">
        <v>184</v>
      </c>
      <c r="C211" s="2">
        <v>30096751</v>
      </c>
      <c r="D211" s="2">
        <v>29</v>
      </c>
      <c r="E211" s="12" t="s">
        <v>162</v>
      </c>
      <c r="F211" s="65" t="s">
        <v>398</v>
      </c>
      <c r="G211" s="43">
        <v>0</v>
      </c>
      <c r="H211" s="43">
        <v>0</v>
      </c>
      <c r="I211" s="43">
        <v>0</v>
      </c>
      <c r="J211" s="43">
        <v>0</v>
      </c>
    </row>
    <row r="212" spans="2:10" x14ac:dyDescent="0.2">
      <c r="B212" s="2" t="s">
        <v>184</v>
      </c>
      <c r="C212" s="2">
        <v>30103103</v>
      </c>
      <c r="D212" s="2">
        <v>29</v>
      </c>
      <c r="E212" s="12" t="s">
        <v>163</v>
      </c>
      <c r="F212" s="65" t="s">
        <v>99</v>
      </c>
      <c r="G212" s="43">
        <v>958237.35499999998</v>
      </c>
      <c r="H212" s="43">
        <v>0</v>
      </c>
      <c r="I212" s="43">
        <v>0</v>
      </c>
      <c r="J212" s="43">
        <v>958237.35499999998</v>
      </c>
    </row>
    <row r="213" spans="2:10" x14ac:dyDescent="0.2">
      <c r="B213" s="2" t="s">
        <v>184</v>
      </c>
      <c r="C213" s="2">
        <v>30114852</v>
      </c>
      <c r="D213" s="2">
        <v>29</v>
      </c>
      <c r="E213" s="12" t="s">
        <v>163</v>
      </c>
      <c r="F213" s="65" t="s">
        <v>399</v>
      </c>
      <c r="G213" s="43">
        <v>0</v>
      </c>
      <c r="H213" s="43">
        <v>0</v>
      </c>
      <c r="I213" s="43">
        <v>0</v>
      </c>
      <c r="J213" s="43">
        <v>0</v>
      </c>
    </row>
    <row r="214" spans="2:10" x14ac:dyDescent="0.2">
      <c r="B214" s="2" t="s">
        <v>184</v>
      </c>
      <c r="C214" s="2">
        <v>30116632</v>
      </c>
      <c r="D214" s="2">
        <v>29</v>
      </c>
      <c r="E214" s="12" t="s">
        <v>164</v>
      </c>
      <c r="F214" s="65" t="s">
        <v>400</v>
      </c>
      <c r="G214" s="43">
        <v>0</v>
      </c>
      <c r="H214" s="43">
        <v>0</v>
      </c>
      <c r="I214" s="43">
        <v>0</v>
      </c>
      <c r="J214" s="43">
        <v>0</v>
      </c>
    </row>
    <row r="215" spans="2:10" x14ac:dyDescent="0.2">
      <c r="B215" s="2" t="s">
        <v>184</v>
      </c>
      <c r="C215" s="2">
        <v>30101408</v>
      </c>
      <c r="D215" s="2">
        <v>29</v>
      </c>
      <c r="E215" s="12" t="s">
        <v>165</v>
      </c>
      <c r="F215" s="65" t="s">
        <v>41</v>
      </c>
      <c r="G215" s="43">
        <v>57724.555</v>
      </c>
      <c r="H215" s="43">
        <v>0</v>
      </c>
      <c r="I215" s="43">
        <v>0</v>
      </c>
      <c r="J215" s="43">
        <v>57724.555</v>
      </c>
    </row>
    <row r="216" spans="2:10" x14ac:dyDescent="0.2">
      <c r="B216" s="2" t="s">
        <v>184</v>
      </c>
      <c r="C216" s="2">
        <v>30119197</v>
      </c>
      <c r="D216" s="2">
        <v>29</v>
      </c>
      <c r="E216" s="12" t="s">
        <v>164</v>
      </c>
      <c r="F216" s="65" t="s">
        <v>42</v>
      </c>
      <c r="G216" s="43">
        <v>0</v>
      </c>
      <c r="H216" s="43">
        <v>30.646000000000001</v>
      </c>
      <c r="I216" s="43">
        <v>0</v>
      </c>
      <c r="J216" s="43">
        <v>30.646000000000001</v>
      </c>
    </row>
    <row r="217" spans="2:10" x14ac:dyDescent="0.2">
      <c r="B217" s="2" t="s">
        <v>184</v>
      </c>
      <c r="C217" s="2">
        <v>30119627</v>
      </c>
      <c r="D217" s="2">
        <v>29</v>
      </c>
      <c r="E217" s="12" t="s">
        <v>166</v>
      </c>
      <c r="F217" s="65" t="s">
        <v>100</v>
      </c>
      <c r="G217" s="43">
        <v>49594.483</v>
      </c>
      <c r="H217" s="43">
        <v>97760.873999999996</v>
      </c>
      <c r="I217" s="43">
        <v>69589.285999999993</v>
      </c>
      <c r="J217" s="43">
        <v>216944.64300000001</v>
      </c>
    </row>
    <row r="218" spans="2:10" x14ac:dyDescent="0.2">
      <c r="B218" s="2" t="s">
        <v>184</v>
      </c>
      <c r="C218" s="2">
        <v>30122375</v>
      </c>
      <c r="D218" s="2">
        <v>29</v>
      </c>
      <c r="E218" s="12" t="s">
        <v>167</v>
      </c>
      <c r="F218" s="65" t="s">
        <v>101</v>
      </c>
      <c r="G218" s="43">
        <v>0</v>
      </c>
      <c r="H218" s="43">
        <v>53085.9</v>
      </c>
      <c r="I218" s="43">
        <v>0</v>
      </c>
      <c r="J218" s="43">
        <v>53085.9</v>
      </c>
    </row>
    <row r="219" spans="2:10" x14ac:dyDescent="0.2">
      <c r="B219" s="2" t="s">
        <v>184</v>
      </c>
      <c r="C219" s="2">
        <v>30123620</v>
      </c>
      <c r="D219" s="2">
        <v>29</v>
      </c>
      <c r="E219" s="12" t="s">
        <v>168</v>
      </c>
      <c r="F219" s="65" t="s">
        <v>102</v>
      </c>
      <c r="G219" s="43">
        <v>55900</v>
      </c>
      <c r="H219" s="43">
        <v>0</v>
      </c>
      <c r="I219" s="43">
        <v>0</v>
      </c>
      <c r="J219" s="43">
        <v>55900</v>
      </c>
    </row>
    <row r="220" spans="2:10" x14ac:dyDescent="0.2">
      <c r="B220" s="2" t="s">
        <v>184</v>
      </c>
      <c r="C220" s="2">
        <v>30126711</v>
      </c>
      <c r="D220" s="2" t="s">
        <v>43</v>
      </c>
      <c r="E220" s="12" t="s">
        <v>10</v>
      </c>
      <c r="F220" s="65" t="s">
        <v>103</v>
      </c>
      <c r="G220" s="43">
        <v>0</v>
      </c>
      <c r="H220" s="43">
        <v>45065.048000000003</v>
      </c>
      <c r="I220" s="43">
        <v>0</v>
      </c>
      <c r="J220" s="43">
        <v>45065.048000000003</v>
      </c>
    </row>
    <row r="221" spans="2:10" x14ac:dyDescent="0.2">
      <c r="B221" s="2" t="s">
        <v>184</v>
      </c>
      <c r="C221" s="2">
        <v>30129308</v>
      </c>
      <c r="D221" s="2">
        <v>29</v>
      </c>
      <c r="E221" s="12" t="s">
        <v>169</v>
      </c>
      <c r="F221" s="65" t="s">
        <v>104</v>
      </c>
      <c r="G221" s="43">
        <v>181910.77799999999</v>
      </c>
      <c r="H221" s="43">
        <v>200372.82699999999</v>
      </c>
      <c r="I221" s="43">
        <v>0</v>
      </c>
      <c r="J221" s="43">
        <v>382283.60499999998</v>
      </c>
    </row>
    <row r="222" spans="2:10" x14ac:dyDescent="0.2">
      <c r="B222" s="2" t="s">
        <v>184</v>
      </c>
      <c r="C222" s="2">
        <v>30136199</v>
      </c>
      <c r="D222" s="2">
        <v>29</v>
      </c>
      <c r="E222" s="12" t="s">
        <v>170</v>
      </c>
      <c r="F222" s="65" t="s">
        <v>105</v>
      </c>
      <c r="G222" s="43">
        <v>634344.49300000002</v>
      </c>
      <c r="H222" s="43">
        <v>0</v>
      </c>
      <c r="I222" s="43">
        <v>0</v>
      </c>
      <c r="J222" s="43">
        <v>634344.49300000002</v>
      </c>
    </row>
    <row r="223" spans="2:10" x14ac:dyDescent="0.2">
      <c r="B223" s="2" t="s">
        <v>184</v>
      </c>
      <c r="C223" s="2">
        <v>30137642</v>
      </c>
      <c r="D223" s="2">
        <v>29</v>
      </c>
      <c r="E223" s="12" t="s">
        <v>401</v>
      </c>
      <c r="F223" s="65" t="s">
        <v>402</v>
      </c>
      <c r="G223" s="43">
        <v>0</v>
      </c>
      <c r="H223" s="43">
        <v>0</v>
      </c>
      <c r="I223" s="43">
        <v>66604.778999999995</v>
      </c>
      <c r="J223" s="43">
        <v>66604.778999999995</v>
      </c>
    </row>
    <row r="224" spans="2:10" x14ac:dyDescent="0.2">
      <c r="B224" s="2" t="s">
        <v>184</v>
      </c>
      <c r="C224" s="2">
        <v>30160623</v>
      </c>
      <c r="D224" s="2">
        <v>29</v>
      </c>
      <c r="E224" s="12" t="s">
        <v>163</v>
      </c>
      <c r="F224" s="65" t="s">
        <v>403</v>
      </c>
      <c r="G224" s="43">
        <v>0</v>
      </c>
      <c r="H224" s="43">
        <v>0</v>
      </c>
      <c r="I224" s="43">
        <v>159698</v>
      </c>
      <c r="J224" s="43">
        <v>159698</v>
      </c>
    </row>
    <row r="225" spans="2:10" x14ac:dyDescent="0.2">
      <c r="B225" s="2" t="s">
        <v>184</v>
      </c>
      <c r="C225" s="2">
        <v>30164124</v>
      </c>
      <c r="D225" s="2">
        <v>29</v>
      </c>
      <c r="E225" s="12" t="s">
        <v>171</v>
      </c>
      <c r="F225" s="65" t="s">
        <v>404</v>
      </c>
      <c r="G225" s="43">
        <v>0</v>
      </c>
      <c r="H225" s="43">
        <v>0</v>
      </c>
      <c r="I225" s="43">
        <v>19396.623</v>
      </c>
      <c r="J225" s="43">
        <v>19396.623</v>
      </c>
    </row>
    <row r="226" spans="2:10" x14ac:dyDescent="0.2">
      <c r="B226" s="2" t="s">
        <v>184</v>
      </c>
      <c r="C226" s="2">
        <v>30165673</v>
      </c>
      <c r="D226" s="2">
        <v>29</v>
      </c>
      <c r="E226" s="12" t="s">
        <v>172</v>
      </c>
      <c r="F226" s="65" t="s">
        <v>106</v>
      </c>
      <c r="G226" s="43">
        <v>643670.11100000003</v>
      </c>
      <c r="H226" s="43">
        <v>0</v>
      </c>
      <c r="I226" s="43">
        <v>0</v>
      </c>
      <c r="J226" s="43">
        <v>643670.11100000003</v>
      </c>
    </row>
    <row r="227" spans="2:10" x14ac:dyDescent="0.2">
      <c r="B227" s="2" t="s">
        <v>184</v>
      </c>
      <c r="C227" s="2">
        <v>30175272</v>
      </c>
      <c r="D227" s="2">
        <v>29</v>
      </c>
      <c r="E227" s="12" t="s">
        <v>173</v>
      </c>
      <c r="F227" s="65" t="s">
        <v>107</v>
      </c>
      <c r="G227" s="43">
        <v>0</v>
      </c>
      <c r="H227" s="43">
        <v>642104.43000000005</v>
      </c>
      <c r="I227" s="43">
        <v>0</v>
      </c>
      <c r="J227" s="43">
        <v>642104.43000000005</v>
      </c>
    </row>
    <row r="228" spans="2:10" x14ac:dyDescent="0.2">
      <c r="B228" s="2" t="s">
        <v>184</v>
      </c>
      <c r="C228" s="2">
        <v>30181222</v>
      </c>
      <c r="D228" s="2">
        <v>29</v>
      </c>
      <c r="E228" s="12" t="s">
        <v>171</v>
      </c>
      <c r="F228" s="65" t="s">
        <v>405</v>
      </c>
      <c r="G228" s="43">
        <v>0</v>
      </c>
      <c r="H228" s="43">
        <v>0</v>
      </c>
      <c r="I228" s="43">
        <v>0</v>
      </c>
      <c r="J228" s="43">
        <v>0</v>
      </c>
    </row>
    <row r="229" spans="2:10" x14ac:dyDescent="0.2">
      <c r="B229" s="2" t="s">
        <v>184</v>
      </c>
      <c r="C229" s="2">
        <v>30203822</v>
      </c>
      <c r="D229" s="2">
        <v>29</v>
      </c>
      <c r="E229" s="12" t="s">
        <v>160</v>
      </c>
      <c r="F229" s="65" t="s">
        <v>406</v>
      </c>
      <c r="G229" s="43">
        <v>0</v>
      </c>
      <c r="H229" s="43">
        <v>0</v>
      </c>
      <c r="I229" s="43">
        <v>0</v>
      </c>
      <c r="J229" s="43">
        <v>0</v>
      </c>
    </row>
    <row r="230" spans="2:10" x14ac:dyDescent="0.2">
      <c r="B230" s="2" t="s">
        <v>184</v>
      </c>
      <c r="C230" s="2">
        <v>30213672</v>
      </c>
      <c r="D230" s="2">
        <v>29</v>
      </c>
      <c r="E230" s="12" t="s">
        <v>9</v>
      </c>
      <c r="F230" s="65" t="s">
        <v>108</v>
      </c>
      <c r="G230" s="43">
        <v>0</v>
      </c>
      <c r="H230" s="43">
        <v>186830</v>
      </c>
      <c r="I230" s="43">
        <v>0</v>
      </c>
      <c r="J230" s="43">
        <v>186830</v>
      </c>
    </row>
    <row r="231" spans="2:10" x14ac:dyDescent="0.2">
      <c r="B231" s="2" t="s">
        <v>184</v>
      </c>
      <c r="C231" s="2">
        <v>30232322</v>
      </c>
      <c r="D231" s="2">
        <v>29</v>
      </c>
      <c r="E231" s="12" t="s">
        <v>174</v>
      </c>
      <c r="F231" s="65" t="s">
        <v>109</v>
      </c>
      <c r="G231" s="43">
        <v>452107.94799999997</v>
      </c>
      <c r="H231" s="43">
        <v>350596.967</v>
      </c>
      <c r="I231" s="43">
        <v>0</v>
      </c>
      <c r="J231" s="43">
        <v>802704.91500000004</v>
      </c>
    </row>
    <row r="232" spans="2:10" x14ac:dyDescent="0.2">
      <c r="B232" s="2" t="s">
        <v>184</v>
      </c>
      <c r="C232" s="2">
        <v>30233872</v>
      </c>
      <c r="D232" s="2">
        <v>29</v>
      </c>
      <c r="E232" s="12" t="s">
        <v>9</v>
      </c>
      <c r="F232" s="65" t="s">
        <v>110</v>
      </c>
      <c r="G232" s="43">
        <v>0</v>
      </c>
      <c r="H232" s="43">
        <v>348800.9</v>
      </c>
      <c r="I232" s="43">
        <v>0</v>
      </c>
      <c r="J232" s="43">
        <v>348800.9</v>
      </c>
    </row>
    <row r="233" spans="2:10" x14ac:dyDescent="0.2">
      <c r="B233" s="2" t="s">
        <v>184</v>
      </c>
      <c r="C233" s="2">
        <v>30269726</v>
      </c>
      <c r="D233" s="2">
        <v>29</v>
      </c>
      <c r="E233" s="12" t="s">
        <v>169</v>
      </c>
      <c r="F233" s="65" t="s">
        <v>111</v>
      </c>
      <c r="G233" s="43">
        <v>56043.05</v>
      </c>
      <c r="H233" s="43">
        <v>0</v>
      </c>
      <c r="I233" s="43">
        <v>0</v>
      </c>
      <c r="J233" s="43">
        <v>56043.05</v>
      </c>
    </row>
    <row r="234" spans="2:10" x14ac:dyDescent="0.2">
      <c r="B234" s="2" t="s">
        <v>184</v>
      </c>
      <c r="C234" s="2">
        <v>30272222</v>
      </c>
      <c r="D234" s="2">
        <v>29</v>
      </c>
      <c r="E234" s="12" t="s">
        <v>175</v>
      </c>
      <c r="F234" s="65" t="s">
        <v>112</v>
      </c>
      <c r="G234" s="43">
        <v>51170</v>
      </c>
      <c r="H234" s="43">
        <v>0</v>
      </c>
      <c r="I234" s="43">
        <v>0</v>
      </c>
      <c r="J234" s="43">
        <v>51170</v>
      </c>
    </row>
    <row r="235" spans="2:10" x14ac:dyDescent="0.2">
      <c r="B235" s="2" t="s">
        <v>184</v>
      </c>
      <c r="C235" s="2">
        <v>30272372</v>
      </c>
      <c r="D235" s="2">
        <v>29</v>
      </c>
      <c r="E235" s="12" t="s">
        <v>9</v>
      </c>
      <c r="F235" s="65" t="s">
        <v>113</v>
      </c>
      <c r="G235" s="43">
        <v>0</v>
      </c>
      <c r="H235" s="43">
        <v>198622.201</v>
      </c>
      <c r="I235" s="43">
        <v>0</v>
      </c>
      <c r="J235" s="43">
        <v>198622.201</v>
      </c>
    </row>
    <row r="236" spans="2:10" x14ac:dyDescent="0.2">
      <c r="B236" s="2" t="s">
        <v>184</v>
      </c>
      <c r="C236" s="2">
        <v>30278025</v>
      </c>
      <c r="D236" s="2">
        <v>29</v>
      </c>
      <c r="E236" s="12" t="s">
        <v>161</v>
      </c>
      <c r="F236" s="65" t="s">
        <v>114</v>
      </c>
      <c r="G236" s="43">
        <v>1100881.108</v>
      </c>
      <c r="H236" s="43">
        <v>81256.175000000003</v>
      </c>
      <c r="I236" s="43">
        <v>0</v>
      </c>
      <c r="J236" s="43">
        <v>1182137.2830000001</v>
      </c>
    </row>
    <row r="237" spans="2:10" x14ac:dyDescent="0.2">
      <c r="B237" s="2" t="s">
        <v>184</v>
      </c>
      <c r="C237" s="2">
        <v>30299274</v>
      </c>
      <c r="D237" s="2">
        <v>29</v>
      </c>
      <c r="E237" s="12" t="s">
        <v>155</v>
      </c>
      <c r="F237" s="65" t="s">
        <v>407</v>
      </c>
      <c r="G237" s="43">
        <v>0</v>
      </c>
      <c r="H237" s="43">
        <v>0</v>
      </c>
      <c r="I237" s="43">
        <v>0</v>
      </c>
      <c r="J237" s="43">
        <v>0</v>
      </c>
    </row>
    <row r="238" spans="2:10" x14ac:dyDescent="0.2">
      <c r="B238" s="2" t="s">
        <v>184</v>
      </c>
      <c r="C238" s="2">
        <v>30301272</v>
      </c>
      <c r="D238" s="2">
        <v>29</v>
      </c>
      <c r="E238" s="12" t="s">
        <v>171</v>
      </c>
      <c r="F238" s="65" t="s">
        <v>115</v>
      </c>
      <c r="G238" s="43">
        <v>0</v>
      </c>
      <c r="H238" s="43">
        <v>4106.4740000000002</v>
      </c>
      <c r="I238" s="43">
        <v>434.017</v>
      </c>
      <c r="J238" s="43">
        <v>4540.491</v>
      </c>
    </row>
    <row r="239" spans="2:10" x14ac:dyDescent="0.2">
      <c r="B239" s="2" t="s">
        <v>184</v>
      </c>
      <c r="C239" s="2">
        <v>30303372</v>
      </c>
      <c r="D239" s="2">
        <v>29</v>
      </c>
      <c r="E239" s="12" t="s">
        <v>146</v>
      </c>
      <c r="F239" s="65" t="s">
        <v>116</v>
      </c>
      <c r="G239" s="43">
        <v>14515.556</v>
      </c>
      <c r="H239" s="43">
        <v>0</v>
      </c>
      <c r="I239" s="43">
        <v>0</v>
      </c>
      <c r="J239" s="43">
        <v>14515.556</v>
      </c>
    </row>
    <row r="240" spans="2:10" x14ac:dyDescent="0.2">
      <c r="B240" s="4" t="s">
        <v>184</v>
      </c>
      <c r="C240" s="2">
        <v>30304874</v>
      </c>
      <c r="D240" s="2">
        <v>29</v>
      </c>
      <c r="E240" s="12" t="s">
        <v>176</v>
      </c>
      <c r="F240" s="65" t="s">
        <v>117</v>
      </c>
      <c r="G240" s="43">
        <v>49960</v>
      </c>
      <c r="H240" s="43">
        <v>0</v>
      </c>
      <c r="I240" s="43">
        <v>0</v>
      </c>
      <c r="J240" s="43">
        <v>49960</v>
      </c>
    </row>
    <row r="241" spans="2:10" x14ac:dyDescent="0.2">
      <c r="B241" s="4" t="s">
        <v>184</v>
      </c>
      <c r="C241" s="2">
        <v>30317072</v>
      </c>
      <c r="D241" s="2">
        <v>29</v>
      </c>
      <c r="E241" s="12" t="s">
        <v>177</v>
      </c>
      <c r="F241" s="65" t="s">
        <v>408</v>
      </c>
      <c r="G241" s="43">
        <v>0</v>
      </c>
      <c r="H241" s="43">
        <v>0</v>
      </c>
      <c r="I241" s="43">
        <v>0</v>
      </c>
      <c r="J241" s="43">
        <v>0</v>
      </c>
    </row>
    <row r="242" spans="2:10" x14ac:dyDescent="0.2">
      <c r="B242" s="4" t="s">
        <v>184</v>
      </c>
      <c r="C242" s="2">
        <v>30340630</v>
      </c>
      <c r="D242" s="2">
        <v>29</v>
      </c>
      <c r="E242" s="12" t="s">
        <v>178</v>
      </c>
      <c r="F242" s="65" t="s">
        <v>118</v>
      </c>
      <c r="G242" s="43">
        <v>63152.794000000002</v>
      </c>
      <c r="H242" s="43">
        <v>55577.120000000003</v>
      </c>
      <c r="I242" s="43">
        <v>0</v>
      </c>
      <c r="J242" s="43">
        <v>118729.914</v>
      </c>
    </row>
    <row r="243" spans="2:10" x14ac:dyDescent="0.2">
      <c r="B243" s="4" t="s">
        <v>184</v>
      </c>
      <c r="C243" s="2">
        <v>30354072</v>
      </c>
      <c r="D243" s="2">
        <v>29</v>
      </c>
      <c r="E243" s="12" t="s">
        <v>176</v>
      </c>
      <c r="F243" s="65" t="s">
        <v>119</v>
      </c>
      <c r="G243" s="43">
        <v>45220</v>
      </c>
      <c r="H243" s="43">
        <v>0</v>
      </c>
      <c r="I243" s="43">
        <v>0</v>
      </c>
      <c r="J243" s="43">
        <v>45220</v>
      </c>
    </row>
    <row r="244" spans="2:10" x14ac:dyDescent="0.2">
      <c r="B244" s="4" t="s">
        <v>184</v>
      </c>
      <c r="C244" s="2">
        <v>30356126</v>
      </c>
      <c r="D244" s="2">
        <v>29</v>
      </c>
      <c r="E244" s="12" t="s">
        <v>179</v>
      </c>
      <c r="F244" s="65" t="s">
        <v>120</v>
      </c>
      <c r="G244" s="43">
        <v>11177.674000000001</v>
      </c>
      <c r="H244" s="43">
        <v>0</v>
      </c>
      <c r="I244" s="43">
        <v>0</v>
      </c>
      <c r="J244" s="43">
        <v>11177.674000000001</v>
      </c>
    </row>
    <row r="245" spans="2:10" x14ac:dyDescent="0.2">
      <c r="B245" s="4" t="s">
        <v>184</v>
      </c>
      <c r="C245" s="2">
        <v>30118897</v>
      </c>
      <c r="D245" s="2">
        <v>29</v>
      </c>
      <c r="E245" s="12" t="s">
        <v>409</v>
      </c>
      <c r="F245" s="65" t="s">
        <v>410</v>
      </c>
      <c r="G245" s="43">
        <v>0</v>
      </c>
      <c r="H245" s="43">
        <v>0</v>
      </c>
      <c r="I245" s="43">
        <v>0</v>
      </c>
      <c r="J245" s="43">
        <v>0</v>
      </c>
    </row>
    <row r="246" spans="2:10" x14ac:dyDescent="0.2">
      <c r="B246" s="4" t="s">
        <v>184</v>
      </c>
      <c r="C246" s="2">
        <v>30293922</v>
      </c>
      <c r="D246" s="2">
        <v>29</v>
      </c>
      <c r="E246" s="12" t="s">
        <v>159</v>
      </c>
      <c r="F246" s="65" t="s">
        <v>121</v>
      </c>
      <c r="G246" s="43">
        <v>41864.199999999997</v>
      </c>
      <c r="H246" s="43">
        <v>0</v>
      </c>
      <c r="I246" s="43">
        <v>0</v>
      </c>
      <c r="J246" s="43">
        <v>41864.199999999997</v>
      </c>
    </row>
    <row r="247" spans="2:10" x14ac:dyDescent="0.2">
      <c r="B247" s="4" t="s">
        <v>184</v>
      </c>
      <c r="C247" s="2">
        <v>30331522</v>
      </c>
      <c r="D247" s="2">
        <v>29</v>
      </c>
      <c r="E247" s="12" t="s">
        <v>159</v>
      </c>
      <c r="F247" s="65" t="s">
        <v>411</v>
      </c>
      <c r="G247" s="43">
        <v>0</v>
      </c>
      <c r="H247" s="43">
        <v>0</v>
      </c>
      <c r="I247" s="43">
        <v>0</v>
      </c>
      <c r="J247" s="43">
        <v>0</v>
      </c>
    </row>
    <row r="248" spans="2:10" x14ac:dyDescent="0.2">
      <c r="B248" s="4" t="s">
        <v>184</v>
      </c>
      <c r="C248" s="2">
        <v>30357372</v>
      </c>
      <c r="D248" s="2">
        <v>29</v>
      </c>
      <c r="E248" s="12" t="s">
        <v>255</v>
      </c>
      <c r="F248" s="65" t="s">
        <v>412</v>
      </c>
      <c r="G248" s="43">
        <v>0</v>
      </c>
      <c r="H248" s="43">
        <v>0</v>
      </c>
      <c r="I248" s="43">
        <v>352981.13199999998</v>
      </c>
      <c r="J248" s="43">
        <v>352981.13199999998</v>
      </c>
    </row>
    <row r="249" spans="2:10" x14ac:dyDescent="0.2">
      <c r="B249" s="4" t="s">
        <v>184</v>
      </c>
      <c r="C249" s="2">
        <v>30354872</v>
      </c>
      <c r="D249" s="2">
        <v>29</v>
      </c>
      <c r="E249" s="12" t="s">
        <v>180</v>
      </c>
      <c r="F249" s="65" t="s">
        <v>122</v>
      </c>
      <c r="G249" s="43">
        <v>85465.8</v>
      </c>
      <c r="H249" s="43">
        <v>0</v>
      </c>
      <c r="I249" s="43">
        <v>0</v>
      </c>
      <c r="J249" s="43">
        <v>85465.8</v>
      </c>
    </row>
    <row r="250" spans="2:10" x14ac:dyDescent="0.2">
      <c r="B250" s="4" t="s">
        <v>184</v>
      </c>
      <c r="C250" s="2">
        <v>30356524</v>
      </c>
      <c r="D250" s="2">
        <v>29</v>
      </c>
      <c r="E250" s="12" t="s">
        <v>180</v>
      </c>
      <c r="F250" s="65" t="s">
        <v>123</v>
      </c>
      <c r="G250" s="43">
        <v>0</v>
      </c>
      <c r="H250" s="43">
        <v>178024</v>
      </c>
      <c r="I250" s="43">
        <v>0</v>
      </c>
      <c r="J250" s="43">
        <v>178024</v>
      </c>
    </row>
    <row r="251" spans="2:10" x14ac:dyDescent="0.2">
      <c r="B251" s="4" t="s">
        <v>184</v>
      </c>
      <c r="C251" s="2">
        <v>30187873</v>
      </c>
      <c r="D251" s="2">
        <v>29</v>
      </c>
      <c r="E251" s="12" t="s">
        <v>256</v>
      </c>
      <c r="F251" s="65" t="s">
        <v>413</v>
      </c>
      <c r="G251" s="43">
        <v>0</v>
      </c>
      <c r="H251" s="43">
        <v>0</v>
      </c>
      <c r="I251" s="43">
        <v>335282.5</v>
      </c>
      <c r="J251" s="43">
        <v>335282.5</v>
      </c>
    </row>
    <row r="252" spans="2:10" x14ac:dyDescent="0.2">
      <c r="B252" s="4" t="s">
        <v>184</v>
      </c>
      <c r="C252" s="2">
        <v>30357942</v>
      </c>
      <c r="D252" s="2">
        <v>29</v>
      </c>
      <c r="E252" s="12" t="s">
        <v>181</v>
      </c>
      <c r="F252" s="65" t="s">
        <v>124</v>
      </c>
      <c r="G252" s="43">
        <v>372529.69</v>
      </c>
      <c r="H252" s="43">
        <v>0</v>
      </c>
      <c r="I252" s="43">
        <v>0</v>
      </c>
      <c r="J252" s="43">
        <v>372529.69</v>
      </c>
    </row>
    <row r="253" spans="2:10" x14ac:dyDescent="0.2">
      <c r="B253" s="4" t="s">
        <v>184</v>
      </c>
      <c r="C253" s="2">
        <v>30340626</v>
      </c>
      <c r="D253" s="2">
        <v>29</v>
      </c>
      <c r="E253" s="12" t="s">
        <v>182</v>
      </c>
      <c r="F253" s="65" t="s">
        <v>125</v>
      </c>
      <c r="G253" s="43">
        <v>0</v>
      </c>
      <c r="H253" s="43">
        <v>388189.08</v>
      </c>
      <c r="I253" s="43">
        <v>0</v>
      </c>
      <c r="J253" s="43">
        <v>388189.08</v>
      </c>
    </row>
    <row r="254" spans="2:10" x14ac:dyDescent="0.2">
      <c r="B254" s="4" t="s">
        <v>184</v>
      </c>
      <c r="C254" s="2">
        <v>30393475</v>
      </c>
      <c r="D254" s="2">
        <v>29</v>
      </c>
      <c r="E254" s="12" t="s">
        <v>183</v>
      </c>
      <c r="F254" s="65" t="s">
        <v>126</v>
      </c>
      <c r="G254" s="43">
        <v>0</v>
      </c>
      <c r="H254" s="43">
        <v>106683.5</v>
      </c>
      <c r="I254" s="43">
        <v>0</v>
      </c>
      <c r="J254" s="43">
        <v>106683.5</v>
      </c>
    </row>
    <row r="255" spans="2:10" x14ac:dyDescent="0.2">
      <c r="B255" s="4" t="s">
        <v>184</v>
      </c>
      <c r="C255" s="2">
        <v>30175823</v>
      </c>
      <c r="D255" s="2">
        <v>29</v>
      </c>
      <c r="E255" s="12" t="s">
        <v>255</v>
      </c>
      <c r="F255" s="65" t="s">
        <v>414</v>
      </c>
      <c r="G255" s="43">
        <v>0</v>
      </c>
      <c r="H255" s="43">
        <v>0</v>
      </c>
      <c r="I255" s="43">
        <v>0</v>
      </c>
      <c r="J255" s="43">
        <v>0</v>
      </c>
    </row>
    <row r="256" spans="2:10" x14ac:dyDescent="0.2">
      <c r="B256" s="4" t="s">
        <v>184</v>
      </c>
      <c r="C256" s="2">
        <v>30385672</v>
      </c>
      <c r="D256" s="2">
        <v>29</v>
      </c>
      <c r="E256" s="12" t="s">
        <v>184</v>
      </c>
      <c r="F256" s="65" t="s">
        <v>127</v>
      </c>
      <c r="G256" s="43">
        <v>18416.255000000001</v>
      </c>
      <c r="H256" s="43">
        <v>7559.68</v>
      </c>
      <c r="I256" s="43">
        <v>0</v>
      </c>
      <c r="J256" s="43">
        <v>25975.935000000001</v>
      </c>
    </row>
    <row r="257" spans="2:10" x14ac:dyDescent="0.2">
      <c r="B257" s="4" t="s">
        <v>184</v>
      </c>
      <c r="C257" s="2">
        <v>30356179</v>
      </c>
      <c r="D257" s="2">
        <v>29</v>
      </c>
      <c r="E257" s="12" t="s">
        <v>185</v>
      </c>
      <c r="F257" s="65" t="s">
        <v>415</v>
      </c>
      <c r="G257" s="43">
        <v>0</v>
      </c>
      <c r="H257" s="43">
        <v>0</v>
      </c>
      <c r="I257" s="43">
        <v>0</v>
      </c>
      <c r="J257" s="43">
        <v>0</v>
      </c>
    </row>
    <row r="258" spans="2:10" x14ac:dyDescent="0.2">
      <c r="B258" s="4" t="s">
        <v>184</v>
      </c>
      <c r="C258" s="2">
        <v>30183473</v>
      </c>
      <c r="D258" s="2">
        <v>29</v>
      </c>
      <c r="E258" s="12" t="s">
        <v>163</v>
      </c>
      <c r="F258" s="65" t="s">
        <v>416</v>
      </c>
      <c r="G258" s="43">
        <v>0</v>
      </c>
      <c r="H258" s="43">
        <v>0</v>
      </c>
      <c r="I258" s="43">
        <v>279792.8</v>
      </c>
      <c r="J258" s="43">
        <v>279792.8</v>
      </c>
    </row>
    <row r="259" spans="2:10" x14ac:dyDescent="0.2">
      <c r="B259" s="4" t="s">
        <v>184</v>
      </c>
      <c r="C259" s="2">
        <v>30228373</v>
      </c>
      <c r="D259" s="2">
        <v>29</v>
      </c>
      <c r="E259" s="12" t="s">
        <v>163</v>
      </c>
      <c r="F259" s="65" t="s">
        <v>417</v>
      </c>
      <c r="G259" s="43">
        <v>0</v>
      </c>
      <c r="H259" s="43">
        <v>0</v>
      </c>
      <c r="I259" s="43">
        <v>0</v>
      </c>
      <c r="J259" s="43">
        <v>0</v>
      </c>
    </row>
    <row r="260" spans="2:10" x14ac:dyDescent="0.2">
      <c r="B260" s="4" t="s">
        <v>184</v>
      </c>
      <c r="C260" s="2">
        <v>30354078</v>
      </c>
      <c r="D260" s="2">
        <v>29</v>
      </c>
      <c r="E260" s="12" t="s">
        <v>418</v>
      </c>
      <c r="F260" s="65" t="s">
        <v>419</v>
      </c>
      <c r="G260" s="43">
        <v>0</v>
      </c>
      <c r="H260" s="43">
        <v>0</v>
      </c>
      <c r="I260" s="43">
        <v>48980.4</v>
      </c>
      <c r="J260" s="43">
        <v>48980.4</v>
      </c>
    </row>
    <row r="261" spans="2:10" x14ac:dyDescent="0.2">
      <c r="B261" s="4" t="s">
        <v>184</v>
      </c>
      <c r="C261" s="2">
        <v>30371281</v>
      </c>
      <c r="D261" s="2">
        <v>29</v>
      </c>
      <c r="E261" s="12" t="s">
        <v>409</v>
      </c>
      <c r="F261" s="65" t="s">
        <v>420</v>
      </c>
      <c r="G261" s="43">
        <v>0</v>
      </c>
      <c r="H261" s="43">
        <v>0</v>
      </c>
      <c r="I261" s="43">
        <v>0</v>
      </c>
      <c r="J261" s="43">
        <v>0</v>
      </c>
    </row>
    <row r="262" spans="2:10" x14ac:dyDescent="0.2">
      <c r="B262" s="4" t="s">
        <v>184</v>
      </c>
      <c r="C262" s="2">
        <v>30371675</v>
      </c>
      <c r="D262" s="2">
        <v>29</v>
      </c>
      <c r="E262" s="12" t="s">
        <v>186</v>
      </c>
      <c r="F262" s="65" t="s">
        <v>128</v>
      </c>
      <c r="G262" s="43">
        <v>0</v>
      </c>
      <c r="H262" s="43">
        <v>117096</v>
      </c>
      <c r="I262" s="43">
        <v>0</v>
      </c>
      <c r="J262" s="43">
        <v>117096</v>
      </c>
    </row>
    <row r="263" spans="2:10" x14ac:dyDescent="0.2">
      <c r="B263" s="4" t="s">
        <v>184</v>
      </c>
      <c r="C263" s="2">
        <v>30119536</v>
      </c>
      <c r="D263" s="2">
        <v>29</v>
      </c>
      <c r="E263" s="12" t="s">
        <v>187</v>
      </c>
      <c r="F263" s="65" t="s">
        <v>421</v>
      </c>
      <c r="G263" s="43">
        <v>0</v>
      </c>
      <c r="H263" s="43">
        <v>0</v>
      </c>
      <c r="I263" s="43">
        <v>0</v>
      </c>
      <c r="J263" s="43">
        <v>0</v>
      </c>
    </row>
    <row r="264" spans="2:10" x14ac:dyDescent="0.2">
      <c r="B264" s="4" t="s">
        <v>184</v>
      </c>
      <c r="C264" s="2">
        <v>30361044</v>
      </c>
      <c r="D264" s="2">
        <v>29</v>
      </c>
      <c r="E264" s="12" t="s">
        <v>255</v>
      </c>
      <c r="F264" s="65" t="s">
        <v>422</v>
      </c>
      <c r="G264" s="43">
        <v>0</v>
      </c>
      <c r="H264" s="43">
        <v>0</v>
      </c>
      <c r="I264" s="43">
        <v>0</v>
      </c>
      <c r="J264" s="43">
        <v>0</v>
      </c>
    </row>
    <row r="265" spans="2:10" x14ac:dyDescent="0.2">
      <c r="B265" s="4" t="s">
        <v>184</v>
      </c>
      <c r="C265" s="2">
        <v>30363424</v>
      </c>
      <c r="D265" s="2">
        <v>29</v>
      </c>
      <c r="E265" s="12" t="s">
        <v>255</v>
      </c>
      <c r="F265" s="65" t="s">
        <v>423</v>
      </c>
      <c r="G265" s="43">
        <v>0</v>
      </c>
      <c r="H265" s="43">
        <v>0</v>
      </c>
      <c r="I265" s="43">
        <v>0</v>
      </c>
      <c r="J265" s="43">
        <v>0</v>
      </c>
    </row>
    <row r="266" spans="2:10" x14ac:dyDescent="0.2">
      <c r="B266" s="4" t="s">
        <v>184</v>
      </c>
      <c r="C266" s="2">
        <v>30388772</v>
      </c>
      <c r="D266" s="2">
        <v>29</v>
      </c>
      <c r="E266" s="12" t="s">
        <v>164</v>
      </c>
      <c r="F266" s="65" t="s">
        <v>129</v>
      </c>
      <c r="G266" s="43">
        <v>0</v>
      </c>
      <c r="H266" s="43">
        <v>145656</v>
      </c>
      <c r="I266" s="43">
        <v>0</v>
      </c>
      <c r="J266" s="43">
        <v>145656</v>
      </c>
    </row>
    <row r="267" spans="2:10" x14ac:dyDescent="0.2">
      <c r="B267" s="4" t="s">
        <v>184</v>
      </c>
      <c r="C267" s="2">
        <v>30341174</v>
      </c>
      <c r="D267" s="2">
        <v>29</v>
      </c>
      <c r="E267" s="12" t="s">
        <v>188</v>
      </c>
      <c r="F267" s="65" t="s">
        <v>424</v>
      </c>
      <c r="G267" s="43">
        <v>0</v>
      </c>
      <c r="H267" s="43">
        <v>0</v>
      </c>
      <c r="I267" s="43">
        <v>89250</v>
      </c>
      <c r="J267" s="43">
        <v>89250</v>
      </c>
    </row>
    <row r="268" spans="2:10" x14ac:dyDescent="0.2">
      <c r="B268" s="4" t="s">
        <v>184</v>
      </c>
      <c r="C268" s="2">
        <v>30365023</v>
      </c>
      <c r="D268" s="2">
        <v>29</v>
      </c>
      <c r="E268" s="12" t="s">
        <v>178</v>
      </c>
      <c r="F268" s="65" t="s">
        <v>425</v>
      </c>
      <c r="G268" s="43">
        <v>0</v>
      </c>
      <c r="H268" s="43">
        <v>0</v>
      </c>
      <c r="I268" s="43">
        <v>429591.05699999997</v>
      </c>
      <c r="J268" s="43">
        <v>429591.05699999997</v>
      </c>
    </row>
    <row r="269" spans="2:10" x14ac:dyDescent="0.2">
      <c r="B269" s="4" t="s">
        <v>184</v>
      </c>
      <c r="C269" s="2">
        <v>30368822</v>
      </c>
      <c r="D269" s="2">
        <v>29</v>
      </c>
      <c r="E269" s="12" t="s">
        <v>189</v>
      </c>
      <c r="F269" s="65" t="s">
        <v>130</v>
      </c>
      <c r="G269" s="43">
        <v>0</v>
      </c>
      <c r="H269" s="43">
        <v>531253.12199999997</v>
      </c>
      <c r="I269" s="43">
        <v>0</v>
      </c>
      <c r="J269" s="43">
        <v>531253.12199999997</v>
      </c>
    </row>
    <row r="270" spans="2:10" x14ac:dyDescent="0.2">
      <c r="B270" s="4" t="s">
        <v>184</v>
      </c>
      <c r="C270" s="2">
        <v>30385630</v>
      </c>
      <c r="D270" s="2">
        <v>29</v>
      </c>
      <c r="E270" s="12" t="s">
        <v>147</v>
      </c>
      <c r="F270" s="65" t="s">
        <v>426</v>
      </c>
      <c r="G270" s="43">
        <v>0</v>
      </c>
      <c r="H270" s="43">
        <v>0</v>
      </c>
      <c r="I270" s="43">
        <v>0</v>
      </c>
      <c r="J270" s="43">
        <v>0</v>
      </c>
    </row>
    <row r="271" spans="2:10" x14ac:dyDescent="0.2">
      <c r="B271" s="4" t="s">
        <v>184</v>
      </c>
      <c r="C271" s="2">
        <v>30392137</v>
      </c>
      <c r="D271" s="2">
        <v>29</v>
      </c>
      <c r="E271" s="12" t="s">
        <v>147</v>
      </c>
      <c r="F271" s="65" t="s">
        <v>427</v>
      </c>
      <c r="G271" s="43">
        <v>0</v>
      </c>
      <c r="H271" s="43">
        <v>0</v>
      </c>
      <c r="I271" s="43">
        <v>0</v>
      </c>
      <c r="J271" s="43">
        <v>0</v>
      </c>
    </row>
    <row r="272" spans="2:10" x14ac:dyDescent="0.2">
      <c r="B272" s="4" t="s">
        <v>184</v>
      </c>
      <c r="C272" s="2">
        <v>30376724</v>
      </c>
      <c r="D272" s="2">
        <v>29</v>
      </c>
      <c r="E272" s="12" t="s">
        <v>6</v>
      </c>
      <c r="F272" s="65" t="s">
        <v>428</v>
      </c>
      <c r="G272" s="43">
        <v>0</v>
      </c>
      <c r="H272" s="43">
        <v>0</v>
      </c>
      <c r="I272" s="43">
        <v>0</v>
      </c>
      <c r="J272" s="43">
        <v>0</v>
      </c>
    </row>
    <row r="273" spans="2:10" x14ac:dyDescent="0.2">
      <c r="B273" s="4" t="s">
        <v>184</v>
      </c>
      <c r="C273" s="2">
        <v>30291330</v>
      </c>
      <c r="D273" s="2">
        <v>29</v>
      </c>
      <c r="E273" s="12" t="s">
        <v>6</v>
      </c>
      <c r="F273" s="65" t="s">
        <v>131</v>
      </c>
      <c r="G273" s="43">
        <v>0</v>
      </c>
      <c r="H273" s="43">
        <v>143276</v>
      </c>
      <c r="I273" s="43">
        <v>0</v>
      </c>
      <c r="J273" s="43">
        <v>143276</v>
      </c>
    </row>
    <row r="274" spans="2:10" x14ac:dyDescent="0.2">
      <c r="B274" s="4" t="s">
        <v>184</v>
      </c>
      <c r="C274" s="2">
        <v>30301778</v>
      </c>
      <c r="D274" s="2">
        <v>29</v>
      </c>
      <c r="E274" s="12" t="s">
        <v>190</v>
      </c>
      <c r="F274" s="65" t="s">
        <v>132</v>
      </c>
      <c r="G274" s="43">
        <v>0</v>
      </c>
      <c r="H274" s="43">
        <v>581253.85800000001</v>
      </c>
      <c r="I274" s="43">
        <v>0</v>
      </c>
      <c r="J274" s="43">
        <v>581253.85800000001</v>
      </c>
    </row>
    <row r="275" spans="2:10" x14ac:dyDescent="0.2">
      <c r="B275" s="4" t="s">
        <v>184</v>
      </c>
      <c r="C275" s="2">
        <v>30356139</v>
      </c>
      <c r="D275" s="2">
        <v>29</v>
      </c>
      <c r="E275" s="12" t="s">
        <v>191</v>
      </c>
      <c r="F275" s="65" t="s">
        <v>133</v>
      </c>
      <c r="G275" s="43">
        <v>147917</v>
      </c>
      <c r="H275" s="43">
        <v>0</v>
      </c>
      <c r="I275" s="43">
        <v>0</v>
      </c>
      <c r="J275" s="43">
        <v>147917</v>
      </c>
    </row>
    <row r="276" spans="2:10" x14ac:dyDescent="0.2">
      <c r="B276" s="4" t="s">
        <v>184</v>
      </c>
      <c r="C276" s="2">
        <v>30358872</v>
      </c>
      <c r="D276" s="2">
        <v>29</v>
      </c>
      <c r="E276" s="12" t="s">
        <v>146</v>
      </c>
      <c r="F276" s="65" t="s">
        <v>429</v>
      </c>
      <c r="G276" s="43">
        <v>0</v>
      </c>
      <c r="H276" s="43">
        <v>0</v>
      </c>
      <c r="I276" s="43">
        <v>0</v>
      </c>
      <c r="J276" s="43">
        <v>0</v>
      </c>
    </row>
    <row r="277" spans="2:10" x14ac:dyDescent="0.2">
      <c r="B277" s="4" t="s">
        <v>184</v>
      </c>
      <c r="C277" s="2">
        <v>30421493</v>
      </c>
      <c r="D277" s="2">
        <v>29</v>
      </c>
      <c r="E277" s="12" t="s">
        <v>159</v>
      </c>
      <c r="F277" s="65" t="s">
        <v>430</v>
      </c>
      <c r="G277" s="43">
        <v>0</v>
      </c>
      <c r="H277" s="43">
        <v>0</v>
      </c>
      <c r="I277" s="43">
        <v>0</v>
      </c>
      <c r="J277" s="43">
        <v>0</v>
      </c>
    </row>
    <row r="278" spans="2:10" x14ac:dyDescent="0.2">
      <c r="B278" s="4" t="s">
        <v>184</v>
      </c>
      <c r="C278" s="2">
        <v>30421630</v>
      </c>
      <c r="D278" s="2">
        <v>29</v>
      </c>
      <c r="E278" s="12" t="s">
        <v>159</v>
      </c>
      <c r="F278" s="65" t="s">
        <v>431</v>
      </c>
      <c r="G278" s="43">
        <v>0</v>
      </c>
      <c r="H278" s="43">
        <v>0</v>
      </c>
      <c r="I278" s="43">
        <v>0</v>
      </c>
      <c r="J278" s="43">
        <v>0</v>
      </c>
    </row>
    <row r="279" spans="2:10" x14ac:dyDescent="0.2">
      <c r="B279" s="4" t="s">
        <v>184</v>
      </c>
      <c r="C279" s="2">
        <v>30421743</v>
      </c>
      <c r="D279" s="2">
        <v>29</v>
      </c>
      <c r="E279" s="12" t="s">
        <v>189</v>
      </c>
      <c r="F279" s="65" t="s">
        <v>432</v>
      </c>
      <c r="G279" s="43">
        <v>0</v>
      </c>
      <c r="H279" s="43">
        <v>0</v>
      </c>
      <c r="I279" s="43">
        <v>0</v>
      </c>
      <c r="J279" s="43">
        <v>0</v>
      </c>
    </row>
    <row r="280" spans="2:10" x14ac:dyDescent="0.2">
      <c r="B280" s="4" t="s">
        <v>184</v>
      </c>
      <c r="C280" s="2">
        <v>30411722</v>
      </c>
      <c r="D280" s="2">
        <v>29</v>
      </c>
      <c r="E280" s="12" t="s">
        <v>146</v>
      </c>
      <c r="F280" s="65" t="s">
        <v>433</v>
      </c>
      <c r="G280" s="43">
        <v>0</v>
      </c>
      <c r="H280" s="43">
        <v>0</v>
      </c>
      <c r="I280" s="43">
        <v>0</v>
      </c>
      <c r="J280" s="43">
        <v>0</v>
      </c>
    </row>
    <row r="281" spans="2:10" x14ac:dyDescent="0.2">
      <c r="B281" s="4" t="s">
        <v>184</v>
      </c>
      <c r="C281" s="2">
        <v>30411824</v>
      </c>
      <c r="D281" s="2">
        <v>29</v>
      </c>
      <c r="E281" s="12" t="s">
        <v>146</v>
      </c>
      <c r="F281" s="65" t="s">
        <v>434</v>
      </c>
      <c r="G281" s="43">
        <v>0</v>
      </c>
      <c r="H281" s="43">
        <v>0</v>
      </c>
      <c r="I281" s="43">
        <v>0</v>
      </c>
      <c r="J281" s="43">
        <v>0</v>
      </c>
    </row>
    <row r="282" spans="2:10" x14ac:dyDescent="0.2">
      <c r="B282" s="4" t="s">
        <v>184</v>
      </c>
      <c r="C282" s="2">
        <v>30402373</v>
      </c>
      <c r="D282" s="2">
        <v>29</v>
      </c>
      <c r="E282" s="12" t="s">
        <v>192</v>
      </c>
      <c r="F282" s="65" t="s">
        <v>435</v>
      </c>
      <c r="G282" s="43">
        <v>0</v>
      </c>
      <c r="H282" s="43">
        <v>0</v>
      </c>
      <c r="I282" s="43">
        <v>0</v>
      </c>
      <c r="J282" s="43">
        <v>0</v>
      </c>
    </row>
    <row r="283" spans="2:10" x14ac:dyDescent="0.2">
      <c r="B283" s="4" t="s">
        <v>184</v>
      </c>
      <c r="C283" s="2">
        <v>30277735</v>
      </c>
      <c r="D283" s="2">
        <v>29</v>
      </c>
      <c r="E283" s="12" t="s">
        <v>436</v>
      </c>
      <c r="F283" s="65" t="s">
        <v>437</v>
      </c>
      <c r="G283" s="43">
        <v>0</v>
      </c>
      <c r="H283" s="43">
        <v>0</v>
      </c>
      <c r="I283" s="43">
        <v>0</v>
      </c>
      <c r="J283" s="43">
        <v>0</v>
      </c>
    </row>
    <row r="284" spans="2:10" x14ac:dyDescent="0.2">
      <c r="B284" s="4" t="s">
        <v>184</v>
      </c>
      <c r="C284" s="2">
        <v>30400123</v>
      </c>
      <c r="D284" s="2">
        <v>29</v>
      </c>
      <c r="E284" s="12" t="s">
        <v>171</v>
      </c>
      <c r="F284" s="65" t="s">
        <v>438</v>
      </c>
      <c r="G284" s="43">
        <v>0</v>
      </c>
      <c r="H284" s="43">
        <v>0</v>
      </c>
      <c r="I284" s="43">
        <v>0</v>
      </c>
      <c r="J284" s="43">
        <v>0</v>
      </c>
    </row>
    <row r="285" spans="2:10" x14ac:dyDescent="0.2">
      <c r="B285" s="4" t="s">
        <v>184</v>
      </c>
      <c r="C285" s="2">
        <v>30136687</v>
      </c>
      <c r="D285" s="2">
        <v>29</v>
      </c>
      <c r="E285" s="12" t="s">
        <v>155</v>
      </c>
      <c r="F285" s="65" t="s">
        <v>154</v>
      </c>
      <c r="G285" s="43">
        <v>65995.998000000007</v>
      </c>
      <c r="H285" s="43">
        <v>0</v>
      </c>
      <c r="I285" s="43">
        <v>0</v>
      </c>
      <c r="J285" s="43">
        <v>65995.998000000007</v>
      </c>
    </row>
    <row r="286" spans="2:10" x14ac:dyDescent="0.2">
      <c r="B286" s="4" t="s">
        <v>184</v>
      </c>
      <c r="C286" s="2">
        <v>30171873</v>
      </c>
      <c r="D286" s="2">
        <v>29</v>
      </c>
      <c r="E286" s="12" t="s">
        <v>156</v>
      </c>
      <c r="F286" s="65" t="s">
        <v>157</v>
      </c>
      <c r="G286" s="43">
        <v>12616.201999999999</v>
      </c>
      <c r="H286" s="43">
        <v>0</v>
      </c>
      <c r="I286" s="43">
        <v>0</v>
      </c>
      <c r="J286" s="43">
        <v>12616.201999999999</v>
      </c>
    </row>
    <row r="287" spans="2:10" x14ac:dyDescent="0.2">
      <c r="B287" s="4" t="s">
        <v>184</v>
      </c>
      <c r="C287" s="2">
        <v>30192522</v>
      </c>
      <c r="D287" s="2">
        <v>29</v>
      </c>
      <c r="E287" s="12" t="s">
        <v>159</v>
      </c>
      <c r="F287" s="65" t="s">
        <v>158</v>
      </c>
      <c r="G287" s="43">
        <v>112761.039</v>
      </c>
      <c r="H287" s="43">
        <v>36402.065000000002</v>
      </c>
      <c r="I287" s="43">
        <v>0</v>
      </c>
      <c r="J287" s="43">
        <v>149163.10399999999</v>
      </c>
    </row>
    <row r="288" spans="2:10" x14ac:dyDescent="0.2">
      <c r="B288" s="4" t="s">
        <v>184</v>
      </c>
      <c r="C288" s="44">
        <v>30136748</v>
      </c>
      <c r="D288" s="2">
        <v>29</v>
      </c>
      <c r="E288" s="71" t="s">
        <v>219</v>
      </c>
      <c r="F288" s="45" t="s">
        <v>217</v>
      </c>
      <c r="G288" s="43">
        <v>0</v>
      </c>
      <c r="H288" s="43">
        <v>226168.74600000001</v>
      </c>
      <c r="I288" s="43">
        <v>223766.99900000001</v>
      </c>
      <c r="J288" s="43">
        <v>449935.745</v>
      </c>
    </row>
    <row r="289" spans="2:10" x14ac:dyDescent="0.2">
      <c r="B289" s="4" t="s">
        <v>184</v>
      </c>
      <c r="C289" s="44">
        <v>30243522</v>
      </c>
      <c r="D289" s="2">
        <v>29</v>
      </c>
      <c r="E289" s="72" t="s">
        <v>177</v>
      </c>
      <c r="F289" s="45" t="s">
        <v>218</v>
      </c>
      <c r="G289" s="43">
        <v>0</v>
      </c>
      <c r="H289" s="43">
        <v>480959.37900000002</v>
      </c>
      <c r="I289" s="43">
        <v>0</v>
      </c>
      <c r="J289" s="43">
        <v>480959.37900000002</v>
      </c>
    </row>
    <row r="290" spans="2:10" x14ac:dyDescent="0.2">
      <c r="B290" s="4" t="s">
        <v>184</v>
      </c>
      <c r="C290" s="2">
        <v>30106712</v>
      </c>
      <c r="D290" s="2">
        <v>33</v>
      </c>
      <c r="E290" s="12" t="s">
        <v>8</v>
      </c>
      <c r="F290" s="65" t="s">
        <v>134</v>
      </c>
      <c r="G290" s="43">
        <v>0</v>
      </c>
      <c r="H290" s="43">
        <v>308038.50599999999</v>
      </c>
      <c r="I290" s="43">
        <v>1012034.941</v>
      </c>
      <c r="J290" s="43">
        <v>1320073.4469999999</v>
      </c>
    </row>
    <row r="291" spans="2:10" x14ac:dyDescent="0.2">
      <c r="B291" s="4" t="s">
        <v>184</v>
      </c>
      <c r="C291" s="2">
        <v>30108034</v>
      </c>
      <c r="D291" s="2">
        <v>33</v>
      </c>
      <c r="E291" s="12" t="s">
        <v>188</v>
      </c>
      <c r="F291" s="65" t="s">
        <v>300</v>
      </c>
      <c r="G291" s="43">
        <v>0</v>
      </c>
      <c r="H291" s="43">
        <v>0</v>
      </c>
      <c r="I291" s="43">
        <v>0</v>
      </c>
      <c r="J291" s="43">
        <v>0</v>
      </c>
    </row>
    <row r="292" spans="2:10" x14ac:dyDescent="0.2">
      <c r="B292" s="4" t="s">
        <v>184</v>
      </c>
      <c r="C292" s="2">
        <v>30110145</v>
      </c>
      <c r="D292" s="2">
        <v>33</v>
      </c>
      <c r="E292" s="12" t="s">
        <v>162</v>
      </c>
      <c r="F292" s="65" t="s">
        <v>305</v>
      </c>
      <c r="G292" s="43">
        <v>0</v>
      </c>
      <c r="H292" s="43">
        <v>0</v>
      </c>
      <c r="I292" s="43">
        <v>0</v>
      </c>
      <c r="J292" s="43">
        <v>0</v>
      </c>
    </row>
    <row r="293" spans="2:10" x14ac:dyDescent="0.2">
      <c r="B293" s="4" t="s">
        <v>184</v>
      </c>
      <c r="C293" s="2">
        <v>30125009</v>
      </c>
      <c r="D293" s="2">
        <v>33</v>
      </c>
      <c r="E293" s="12" t="s">
        <v>199</v>
      </c>
      <c r="F293" s="65" t="s">
        <v>135</v>
      </c>
      <c r="G293" s="43">
        <v>0</v>
      </c>
      <c r="H293" s="43">
        <v>901505.24600000004</v>
      </c>
      <c r="I293" s="43">
        <v>1454096.105</v>
      </c>
      <c r="J293" s="43">
        <v>2355601.3509999998</v>
      </c>
    </row>
    <row r="294" spans="2:10" x14ac:dyDescent="0.2">
      <c r="B294" s="4" t="s">
        <v>184</v>
      </c>
      <c r="C294" s="2">
        <v>30125136</v>
      </c>
      <c r="D294" s="2">
        <v>33</v>
      </c>
      <c r="E294" s="12" t="s">
        <v>439</v>
      </c>
      <c r="F294" s="65" t="s">
        <v>440</v>
      </c>
      <c r="G294" s="43">
        <v>0</v>
      </c>
      <c r="H294" s="43">
        <v>0</v>
      </c>
      <c r="I294" s="43">
        <v>0</v>
      </c>
      <c r="J294" s="43">
        <v>0</v>
      </c>
    </row>
    <row r="295" spans="2:10" x14ac:dyDescent="0.2">
      <c r="B295" s="4" t="s">
        <v>184</v>
      </c>
      <c r="C295" s="2">
        <v>30127680</v>
      </c>
      <c r="D295" s="2">
        <v>33</v>
      </c>
      <c r="E295" s="12" t="s">
        <v>164</v>
      </c>
      <c r="F295" s="65" t="s">
        <v>441</v>
      </c>
      <c r="G295" s="43">
        <v>0</v>
      </c>
      <c r="H295" s="43">
        <v>0</v>
      </c>
      <c r="I295" s="43">
        <v>0</v>
      </c>
      <c r="J295" s="43">
        <v>0</v>
      </c>
    </row>
    <row r="296" spans="2:10" x14ac:dyDescent="0.2">
      <c r="B296" s="4" t="s">
        <v>184</v>
      </c>
      <c r="C296" s="2">
        <v>30129204</v>
      </c>
      <c r="D296" s="2">
        <v>33</v>
      </c>
      <c r="E296" s="12" t="s">
        <v>149</v>
      </c>
      <c r="F296" s="65" t="s">
        <v>13</v>
      </c>
      <c r="G296" s="43">
        <v>221180.21599999999</v>
      </c>
      <c r="H296" s="43">
        <v>897062.89199999999</v>
      </c>
      <c r="I296" s="43">
        <v>357123.34299999999</v>
      </c>
      <c r="J296" s="43">
        <v>1475366.4509999999</v>
      </c>
    </row>
    <row r="297" spans="2:10" x14ac:dyDescent="0.2">
      <c r="B297" s="4" t="s">
        <v>184</v>
      </c>
      <c r="C297" s="2">
        <v>30102964</v>
      </c>
      <c r="D297" s="2">
        <v>33</v>
      </c>
      <c r="E297" s="12" t="s">
        <v>205</v>
      </c>
      <c r="F297" s="65" t="s">
        <v>14</v>
      </c>
      <c r="G297" s="43">
        <v>0</v>
      </c>
      <c r="H297" s="43">
        <v>488212.78899999999</v>
      </c>
      <c r="I297" s="43">
        <v>154387.62299999999</v>
      </c>
      <c r="J297" s="43">
        <v>642600.41200000001</v>
      </c>
    </row>
    <row r="298" spans="2:10" x14ac:dyDescent="0.2">
      <c r="B298" s="4" t="s">
        <v>184</v>
      </c>
      <c r="C298" s="2">
        <v>30149174</v>
      </c>
      <c r="D298" s="2">
        <v>33</v>
      </c>
      <c r="E298" s="12" t="s">
        <v>204</v>
      </c>
      <c r="F298" s="65" t="s">
        <v>15</v>
      </c>
      <c r="G298" s="43">
        <v>0</v>
      </c>
      <c r="H298" s="43">
        <v>1046502.474</v>
      </c>
      <c r="I298" s="43">
        <v>0</v>
      </c>
      <c r="J298" s="43">
        <v>1046502.474</v>
      </c>
    </row>
    <row r="299" spans="2:10" x14ac:dyDescent="0.2">
      <c r="B299" s="4" t="s">
        <v>184</v>
      </c>
      <c r="C299" s="2">
        <v>30137641</v>
      </c>
      <c r="D299" s="2">
        <v>33</v>
      </c>
      <c r="E299" s="12" t="s">
        <v>11</v>
      </c>
      <c r="F299" s="65" t="s">
        <v>442</v>
      </c>
      <c r="G299" s="43">
        <v>0</v>
      </c>
      <c r="H299" s="43">
        <v>0</v>
      </c>
      <c r="I299" s="43">
        <v>0</v>
      </c>
      <c r="J299" s="43">
        <v>0</v>
      </c>
    </row>
    <row r="300" spans="2:10" x14ac:dyDescent="0.2">
      <c r="B300" s="4" t="s">
        <v>184</v>
      </c>
      <c r="C300" s="2">
        <v>30284024</v>
      </c>
      <c r="D300" s="2">
        <v>33</v>
      </c>
      <c r="E300" s="12" t="s">
        <v>10</v>
      </c>
      <c r="F300" s="65" t="s">
        <v>443</v>
      </c>
      <c r="G300" s="43">
        <v>0</v>
      </c>
      <c r="H300" s="43">
        <v>0</v>
      </c>
      <c r="I300" s="43">
        <v>0</v>
      </c>
      <c r="J300" s="43">
        <v>0</v>
      </c>
    </row>
    <row r="301" spans="2:10" x14ac:dyDescent="0.2">
      <c r="B301" s="4" t="s">
        <v>184</v>
      </c>
      <c r="C301" s="2">
        <v>30102902</v>
      </c>
      <c r="D301" s="2">
        <v>33</v>
      </c>
      <c r="E301" s="12" t="s">
        <v>149</v>
      </c>
      <c r="F301" s="65" t="s">
        <v>16</v>
      </c>
      <c r="G301" s="43">
        <v>277780.77</v>
      </c>
      <c r="H301" s="43">
        <v>0</v>
      </c>
      <c r="I301" s="43">
        <v>465417.5</v>
      </c>
      <c r="J301" s="43">
        <v>743198.27</v>
      </c>
    </row>
    <row r="302" spans="2:10" x14ac:dyDescent="0.2">
      <c r="B302" s="4" t="s">
        <v>184</v>
      </c>
      <c r="C302" s="2">
        <v>30094616</v>
      </c>
      <c r="D302" s="2">
        <v>33</v>
      </c>
      <c r="E302" s="12" t="s">
        <v>192</v>
      </c>
      <c r="F302" s="65" t="s">
        <v>136</v>
      </c>
      <c r="G302" s="43">
        <v>0</v>
      </c>
      <c r="H302" s="43">
        <v>370647.39</v>
      </c>
      <c r="I302" s="43">
        <v>0</v>
      </c>
      <c r="J302" s="43">
        <v>370647.39</v>
      </c>
    </row>
    <row r="303" spans="2:10" x14ac:dyDescent="0.2">
      <c r="B303" s="4" t="s">
        <v>184</v>
      </c>
      <c r="C303" s="2">
        <v>30208025</v>
      </c>
      <c r="D303" s="2">
        <v>33</v>
      </c>
      <c r="E303" s="12" t="s">
        <v>200</v>
      </c>
      <c r="F303" s="65" t="s">
        <v>444</v>
      </c>
      <c r="G303" s="43">
        <v>0</v>
      </c>
      <c r="H303" s="43">
        <v>0</v>
      </c>
      <c r="I303" s="43">
        <v>370441.44</v>
      </c>
      <c r="J303" s="43">
        <v>370441.44</v>
      </c>
    </row>
    <row r="304" spans="2:10" x14ac:dyDescent="0.2">
      <c r="B304" s="4" t="s">
        <v>184</v>
      </c>
      <c r="C304" s="2">
        <v>30094666</v>
      </c>
      <c r="D304" s="2">
        <v>33</v>
      </c>
      <c r="E304" s="12" t="s">
        <v>197</v>
      </c>
      <c r="F304" s="65" t="s">
        <v>445</v>
      </c>
      <c r="G304" s="43">
        <v>0</v>
      </c>
      <c r="H304" s="43">
        <v>0</v>
      </c>
      <c r="I304" s="43">
        <v>398660.15700000001</v>
      </c>
      <c r="J304" s="43">
        <v>398660.15700000001</v>
      </c>
    </row>
    <row r="305" spans="2:10" x14ac:dyDescent="0.2">
      <c r="B305" s="4" t="s">
        <v>184</v>
      </c>
      <c r="C305" s="2">
        <v>30085963</v>
      </c>
      <c r="D305" s="2">
        <v>33</v>
      </c>
      <c r="E305" s="12" t="s">
        <v>182</v>
      </c>
      <c r="F305" s="65" t="s">
        <v>446</v>
      </c>
      <c r="G305" s="43">
        <v>0</v>
      </c>
      <c r="H305" s="43">
        <v>0</v>
      </c>
      <c r="I305" s="43">
        <v>0</v>
      </c>
      <c r="J305" s="43">
        <v>0</v>
      </c>
    </row>
    <row r="306" spans="2:10" x14ac:dyDescent="0.2">
      <c r="B306" s="4" t="s">
        <v>184</v>
      </c>
      <c r="C306" s="2">
        <v>30142623</v>
      </c>
      <c r="D306" s="2">
        <v>33</v>
      </c>
      <c r="E306" s="12" t="s">
        <v>180</v>
      </c>
      <c r="F306" s="65" t="s">
        <v>17</v>
      </c>
      <c r="G306" s="43">
        <v>42309.71</v>
      </c>
      <c r="H306" s="43">
        <v>101609.16899999999</v>
      </c>
      <c r="I306" s="43">
        <v>0</v>
      </c>
      <c r="J306" s="43">
        <v>143918.87899999999</v>
      </c>
    </row>
    <row r="307" spans="2:10" x14ac:dyDescent="0.2">
      <c r="B307" s="4" t="s">
        <v>184</v>
      </c>
      <c r="C307" s="2">
        <v>30138123</v>
      </c>
      <c r="D307" s="2">
        <v>33</v>
      </c>
      <c r="E307" s="12" t="s">
        <v>168</v>
      </c>
      <c r="F307" s="65" t="s">
        <v>447</v>
      </c>
      <c r="G307" s="43">
        <v>0</v>
      </c>
      <c r="H307" s="43">
        <v>0</v>
      </c>
      <c r="I307" s="43">
        <v>70624.800000000003</v>
      </c>
      <c r="J307" s="43">
        <v>70624.800000000003</v>
      </c>
    </row>
    <row r="308" spans="2:10" x14ac:dyDescent="0.2">
      <c r="B308" s="4" t="s">
        <v>184</v>
      </c>
      <c r="C308" s="2">
        <v>30138131</v>
      </c>
      <c r="D308" s="2">
        <v>33</v>
      </c>
      <c r="E308" s="12" t="s">
        <v>168</v>
      </c>
      <c r="F308" s="65" t="s">
        <v>137</v>
      </c>
      <c r="G308" s="43">
        <v>39677.25</v>
      </c>
      <c r="H308" s="43">
        <v>31741.8</v>
      </c>
      <c r="I308" s="43">
        <v>29659.124</v>
      </c>
      <c r="J308" s="43">
        <v>101078.174</v>
      </c>
    </row>
    <row r="309" spans="2:10" x14ac:dyDescent="0.2">
      <c r="B309" s="4" t="s">
        <v>184</v>
      </c>
      <c r="C309" s="2">
        <v>30138172</v>
      </c>
      <c r="D309" s="2">
        <v>33</v>
      </c>
      <c r="E309" s="12" t="s">
        <v>168</v>
      </c>
      <c r="F309" s="65" t="s">
        <v>18</v>
      </c>
      <c r="G309" s="43">
        <v>70090.763999999996</v>
      </c>
      <c r="H309" s="43">
        <v>53337</v>
      </c>
      <c r="I309" s="43">
        <v>44125.875999999997</v>
      </c>
      <c r="J309" s="43">
        <v>167553.64000000001</v>
      </c>
    </row>
    <row r="310" spans="2:10" x14ac:dyDescent="0.2">
      <c r="B310" s="4" t="s">
        <v>184</v>
      </c>
      <c r="C310" s="2">
        <v>30138325</v>
      </c>
      <c r="D310" s="2">
        <v>33</v>
      </c>
      <c r="E310" s="12" t="s">
        <v>145</v>
      </c>
      <c r="F310" s="65" t="s">
        <v>19</v>
      </c>
      <c r="G310" s="43">
        <v>0</v>
      </c>
      <c r="H310" s="43">
        <v>84049.222999999998</v>
      </c>
      <c r="I310" s="43">
        <v>233158.277</v>
      </c>
      <c r="J310" s="43">
        <v>317207.5</v>
      </c>
    </row>
    <row r="311" spans="2:10" x14ac:dyDescent="0.2">
      <c r="B311" s="4" t="s">
        <v>184</v>
      </c>
      <c r="C311" s="2">
        <v>30137868</v>
      </c>
      <c r="D311" s="2">
        <v>33</v>
      </c>
      <c r="E311" s="12" t="s">
        <v>170</v>
      </c>
      <c r="F311" s="65" t="s">
        <v>20</v>
      </c>
      <c r="G311" s="43">
        <v>0</v>
      </c>
      <c r="H311" s="43">
        <v>43976.631999999998</v>
      </c>
      <c r="I311" s="43">
        <v>0</v>
      </c>
      <c r="J311" s="43">
        <v>43976.631999999998</v>
      </c>
    </row>
    <row r="312" spans="2:10" x14ac:dyDescent="0.2">
      <c r="B312" s="4" t="s">
        <v>184</v>
      </c>
      <c r="C312" s="2">
        <v>30138574</v>
      </c>
      <c r="D312" s="2">
        <v>33</v>
      </c>
      <c r="E312" s="12" t="s">
        <v>162</v>
      </c>
      <c r="F312" s="65" t="s">
        <v>448</v>
      </c>
      <c r="G312" s="43">
        <v>0</v>
      </c>
      <c r="H312" s="43">
        <v>0</v>
      </c>
      <c r="I312" s="43">
        <v>0</v>
      </c>
      <c r="J312" s="43">
        <v>0</v>
      </c>
    </row>
    <row r="313" spans="2:10" x14ac:dyDescent="0.2">
      <c r="B313" s="4" t="s">
        <v>184</v>
      </c>
      <c r="C313" s="2">
        <v>30139024</v>
      </c>
      <c r="D313" s="2">
        <v>33</v>
      </c>
      <c r="E313" s="12" t="s">
        <v>6</v>
      </c>
      <c r="F313" s="65" t="s">
        <v>21</v>
      </c>
      <c r="G313" s="43">
        <v>63699.5</v>
      </c>
      <c r="H313" s="43">
        <v>61050.63</v>
      </c>
      <c r="I313" s="43">
        <v>0</v>
      </c>
      <c r="J313" s="43">
        <v>124750.13</v>
      </c>
    </row>
    <row r="314" spans="2:10" x14ac:dyDescent="0.2">
      <c r="B314" s="4" t="s">
        <v>184</v>
      </c>
      <c r="C314" s="2">
        <v>30139122</v>
      </c>
      <c r="D314" s="2">
        <v>33</v>
      </c>
      <c r="E314" s="12" t="s">
        <v>196</v>
      </c>
      <c r="F314" s="65" t="s">
        <v>449</v>
      </c>
      <c r="G314" s="43">
        <v>0</v>
      </c>
      <c r="H314" s="43">
        <v>0</v>
      </c>
      <c r="I314" s="43">
        <v>0</v>
      </c>
      <c r="J314" s="43">
        <v>0</v>
      </c>
    </row>
    <row r="315" spans="2:10" x14ac:dyDescent="0.2">
      <c r="B315" s="4" t="s">
        <v>184</v>
      </c>
      <c r="C315" s="2">
        <v>30137599</v>
      </c>
      <c r="D315" s="2">
        <v>33</v>
      </c>
      <c r="E315" s="12" t="s">
        <v>200</v>
      </c>
      <c r="F315" s="65" t="s">
        <v>138</v>
      </c>
      <c r="G315" s="43">
        <v>0</v>
      </c>
      <c r="H315" s="43">
        <v>207509.62</v>
      </c>
      <c r="I315" s="43">
        <v>159713.00200000001</v>
      </c>
      <c r="J315" s="43">
        <v>367222.62199999997</v>
      </c>
    </row>
    <row r="316" spans="2:10" x14ac:dyDescent="0.2">
      <c r="B316" s="4" t="s">
        <v>184</v>
      </c>
      <c r="C316" s="2">
        <v>30137602</v>
      </c>
      <c r="D316" s="2">
        <v>33</v>
      </c>
      <c r="E316" s="12" t="s">
        <v>200</v>
      </c>
      <c r="F316" s="65" t="s">
        <v>22</v>
      </c>
      <c r="G316" s="43">
        <v>0</v>
      </c>
      <c r="H316" s="43">
        <v>49761.644999999997</v>
      </c>
      <c r="I316" s="43">
        <v>121341.967</v>
      </c>
      <c r="J316" s="43">
        <v>171103.61199999999</v>
      </c>
    </row>
    <row r="317" spans="2:10" x14ac:dyDescent="0.2">
      <c r="B317" s="4" t="s">
        <v>184</v>
      </c>
      <c r="C317" s="2">
        <v>30138928</v>
      </c>
      <c r="D317" s="2">
        <v>33</v>
      </c>
      <c r="E317" s="12" t="s">
        <v>203</v>
      </c>
      <c r="F317" s="65" t="s">
        <v>23</v>
      </c>
      <c r="G317" s="43">
        <v>132121.60000000001</v>
      </c>
      <c r="H317" s="43">
        <v>7900.375</v>
      </c>
      <c r="I317" s="43">
        <v>28869.472000000002</v>
      </c>
      <c r="J317" s="43">
        <v>168891.44699999999</v>
      </c>
    </row>
    <row r="318" spans="2:10" x14ac:dyDescent="0.2">
      <c r="B318" s="4" t="s">
        <v>184</v>
      </c>
      <c r="C318" s="2">
        <v>30138773</v>
      </c>
      <c r="D318" s="2">
        <v>33</v>
      </c>
      <c r="E318" s="12" t="s">
        <v>203</v>
      </c>
      <c r="F318" s="65" t="s">
        <v>139</v>
      </c>
      <c r="G318" s="43">
        <v>0</v>
      </c>
      <c r="H318" s="43">
        <v>209199.15400000001</v>
      </c>
      <c r="I318" s="43">
        <v>19499.397000000001</v>
      </c>
      <c r="J318" s="43">
        <v>228698.55100000001</v>
      </c>
    </row>
    <row r="319" spans="2:10" x14ac:dyDescent="0.2">
      <c r="B319" s="4" t="s">
        <v>184</v>
      </c>
      <c r="C319" s="2">
        <v>30138924</v>
      </c>
      <c r="D319" s="2">
        <v>33</v>
      </c>
      <c r="E319" s="12" t="s">
        <v>203</v>
      </c>
      <c r="F319" s="65" t="s">
        <v>140</v>
      </c>
      <c r="G319" s="43">
        <v>127294</v>
      </c>
      <c r="H319" s="43">
        <v>101835</v>
      </c>
      <c r="I319" s="43">
        <v>77490.2</v>
      </c>
      <c r="J319" s="43">
        <v>306619.2</v>
      </c>
    </row>
    <row r="320" spans="2:10" x14ac:dyDescent="0.2">
      <c r="B320" s="4" t="s">
        <v>184</v>
      </c>
      <c r="C320" s="2">
        <v>30138922</v>
      </c>
      <c r="D320" s="2">
        <v>33</v>
      </c>
      <c r="E320" s="12" t="s">
        <v>203</v>
      </c>
      <c r="F320" s="65" t="s">
        <v>24</v>
      </c>
      <c r="G320" s="43">
        <v>0</v>
      </c>
      <c r="H320" s="43">
        <v>131332.43299999999</v>
      </c>
      <c r="I320" s="43">
        <v>45570.807000000001</v>
      </c>
      <c r="J320" s="43">
        <v>176903.24</v>
      </c>
    </row>
    <row r="321" spans="2:10" x14ac:dyDescent="0.2">
      <c r="B321" s="4" t="s">
        <v>184</v>
      </c>
      <c r="C321" s="2">
        <v>30139074</v>
      </c>
      <c r="D321" s="2">
        <v>33</v>
      </c>
      <c r="E321" s="12" t="s">
        <v>159</v>
      </c>
      <c r="F321" s="65" t="s">
        <v>450</v>
      </c>
      <c r="G321" s="43">
        <v>0</v>
      </c>
      <c r="H321" s="43">
        <v>0</v>
      </c>
      <c r="I321" s="43">
        <v>52916.883999999998</v>
      </c>
      <c r="J321" s="43">
        <v>52916.883999999998</v>
      </c>
    </row>
    <row r="322" spans="2:10" x14ac:dyDescent="0.2">
      <c r="B322" s="4" t="s">
        <v>184</v>
      </c>
      <c r="C322" s="62">
        <v>30138937</v>
      </c>
      <c r="D322" s="2">
        <v>33</v>
      </c>
      <c r="E322" s="64" t="s">
        <v>159</v>
      </c>
      <c r="F322" s="64" t="s">
        <v>220</v>
      </c>
      <c r="G322" s="43">
        <v>0</v>
      </c>
      <c r="H322" s="43">
        <v>85013.971999999994</v>
      </c>
      <c r="I322" s="43">
        <v>20784.937999999998</v>
      </c>
      <c r="J322" s="43">
        <v>105798.91</v>
      </c>
    </row>
    <row r="323" spans="2:10" x14ac:dyDescent="0.2">
      <c r="B323" s="4" t="s">
        <v>184</v>
      </c>
      <c r="C323" s="2">
        <v>30138482</v>
      </c>
      <c r="D323" s="2">
        <v>33</v>
      </c>
      <c r="E323" s="12" t="s">
        <v>149</v>
      </c>
      <c r="F323" s="65" t="s">
        <v>451</v>
      </c>
      <c r="G323" s="43">
        <v>0</v>
      </c>
      <c r="H323" s="43">
        <v>0</v>
      </c>
      <c r="I323" s="43">
        <v>225028.478</v>
      </c>
      <c r="J323" s="43">
        <v>225028.478</v>
      </c>
    </row>
    <row r="324" spans="2:10" x14ac:dyDescent="0.2">
      <c r="B324" s="4" t="s">
        <v>184</v>
      </c>
      <c r="C324" s="2">
        <v>30138422</v>
      </c>
      <c r="D324" s="2">
        <v>33</v>
      </c>
      <c r="E324" s="12" t="s">
        <v>145</v>
      </c>
      <c r="F324" s="65" t="s">
        <v>141</v>
      </c>
      <c r="G324" s="43">
        <v>0</v>
      </c>
      <c r="H324" s="43">
        <v>135638.39999999999</v>
      </c>
      <c r="I324" s="43">
        <v>135638.39999999999</v>
      </c>
      <c r="J324" s="43">
        <v>271276.79999999999</v>
      </c>
    </row>
    <row r="325" spans="2:10" x14ac:dyDescent="0.2">
      <c r="B325" s="4" t="s">
        <v>184</v>
      </c>
      <c r="C325" s="2">
        <v>30138625</v>
      </c>
      <c r="D325" s="2">
        <v>33</v>
      </c>
      <c r="E325" s="12" t="s">
        <v>162</v>
      </c>
      <c r="F325" s="65" t="s">
        <v>25</v>
      </c>
      <c r="G325" s="43">
        <v>57256.434000000001</v>
      </c>
      <c r="H325" s="43">
        <v>57236.991999999998</v>
      </c>
      <c r="I325" s="43">
        <v>0</v>
      </c>
      <c r="J325" s="43">
        <v>114493.42600000001</v>
      </c>
    </row>
    <row r="326" spans="2:10" x14ac:dyDescent="0.2">
      <c r="B326" s="4" t="s">
        <v>184</v>
      </c>
      <c r="C326" s="2">
        <v>30138684</v>
      </c>
      <c r="D326" s="2">
        <v>33</v>
      </c>
      <c r="E326" s="12" t="s">
        <v>162</v>
      </c>
      <c r="F326" s="65" t="s">
        <v>26</v>
      </c>
      <c r="G326" s="43">
        <v>50017.038999999997</v>
      </c>
      <c r="H326" s="43">
        <v>0</v>
      </c>
      <c r="I326" s="43">
        <v>80781.216</v>
      </c>
      <c r="J326" s="43">
        <v>130798.255</v>
      </c>
    </row>
    <row r="327" spans="2:10" x14ac:dyDescent="0.2">
      <c r="B327" s="4" t="s">
        <v>184</v>
      </c>
      <c r="C327" s="2">
        <v>30141772</v>
      </c>
      <c r="D327" s="2">
        <v>33</v>
      </c>
      <c r="E327" s="12" t="s">
        <v>187</v>
      </c>
      <c r="F327" s="65" t="s">
        <v>452</v>
      </c>
      <c r="G327" s="43">
        <v>0</v>
      </c>
      <c r="H327" s="43">
        <v>0</v>
      </c>
      <c r="I327" s="43">
        <v>0</v>
      </c>
      <c r="J327" s="43">
        <v>0</v>
      </c>
    </row>
    <row r="328" spans="2:10" x14ac:dyDescent="0.2">
      <c r="B328" s="4" t="s">
        <v>184</v>
      </c>
      <c r="C328" s="2">
        <v>30141873</v>
      </c>
      <c r="D328" s="2">
        <v>33</v>
      </c>
      <c r="E328" s="12" t="s">
        <v>187</v>
      </c>
      <c r="F328" s="65" t="s">
        <v>142</v>
      </c>
      <c r="G328" s="43">
        <v>20909.977999999999</v>
      </c>
      <c r="H328" s="43">
        <v>0</v>
      </c>
      <c r="I328" s="43">
        <v>0</v>
      </c>
      <c r="J328" s="43">
        <v>20909.977999999999</v>
      </c>
    </row>
    <row r="329" spans="2:10" x14ac:dyDescent="0.2">
      <c r="B329" s="4" t="s">
        <v>184</v>
      </c>
      <c r="C329" s="2">
        <v>30353472</v>
      </c>
      <c r="D329" s="2">
        <v>33</v>
      </c>
      <c r="E329" s="12" t="s">
        <v>195</v>
      </c>
      <c r="F329" s="65" t="s">
        <v>453</v>
      </c>
      <c r="G329" s="43">
        <v>0</v>
      </c>
      <c r="H329" s="43">
        <v>0</v>
      </c>
      <c r="I329" s="43">
        <v>0</v>
      </c>
      <c r="J329" s="43">
        <v>0</v>
      </c>
    </row>
    <row r="330" spans="2:10" x14ac:dyDescent="0.2">
      <c r="B330" s="4" t="s">
        <v>184</v>
      </c>
      <c r="C330" s="2">
        <v>30353227</v>
      </c>
      <c r="D330" s="2">
        <v>33</v>
      </c>
      <c r="E330" s="12" t="s">
        <v>195</v>
      </c>
      <c r="F330" s="65" t="s">
        <v>454</v>
      </c>
      <c r="G330" s="43">
        <v>0</v>
      </c>
      <c r="H330" s="43">
        <v>0</v>
      </c>
      <c r="I330" s="43">
        <v>0</v>
      </c>
      <c r="J330" s="43">
        <v>0</v>
      </c>
    </row>
    <row r="331" spans="2:10" x14ac:dyDescent="0.2">
      <c r="B331" s="4" t="s">
        <v>184</v>
      </c>
      <c r="C331" s="2">
        <v>30138378</v>
      </c>
      <c r="D331" s="2">
        <v>33</v>
      </c>
      <c r="E331" s="12" t="s">
        <v>188</v>
      </c>
      <c r="F331" s="65" t="s">
        <v>27</v>
      </c>
      <c r="G331" s="43">
        <v>0</v>
      </c>
      <c r="H331" s="43">
        <v>98885.551000000007</v>
      </c>
      <c r="I331" s="43">
        <v>61907.449000000001</v>
      </c>
      <c r="J331" s="43">
        <v>160793</v>
      </c>
    </row>
    <row r="332" spans="2:10" x14ac:dyDescent="0.2">
      <c r="B332" s="4" t="s">
        <v>184</v>
      </c>
      <c r="C332" s="2">
        <v>30138372</v>
      </c>
      <c r="D332" s="2">
        <v>33</v>
      </c>
      <c r="E332" s="12" t="s">
        <v>188</v>
      </c>
      <c r="F332" s="65" t="s">
        <v>143</v>
      </c>
      <c r="G332" s="43">
        <v>38084.800000000003</v>
      </c>
      <c r="H332" s="43">
        <v>18694.508999999998</v>
      </c>
      <c r="I332" s="43">
        <v>0</v>
      </c>
      <c r="J332" s="43">
        <v>56779.309000000001</v>
      </c>
    </row>
    <row r="333" spans="2:10" x14ac:dyDescent="0.2">
      <c r="B333" s="4" t="s">
        <v>184</v>
      </c>
      <c r="C333" s="2">
        <v>30138472</v>
      </c>
      <c r="D333" s="2">
        <v>33</v>
      </c>
      <c r="E333" s="12" t="s">
        <v>145</v>
      </c>
      <c r="F333" s="65" t="s">
        <v>28</v>
      </c>
      <c r="G333" s="43">
        <v>179484.25899999999</v>
      </c>
      <c r="H333" s="43">
        <v>226751.32699999999</v>
      </c>
      <c r="I333" s="43">
        <v>96343.414000000004</v>
      </c>
      <c r="J333" s="43">
        <v>502579</v>
      </c>
    </row>
    <row r="334" spans="2:10" x14ac:dyDescent="0.2">
      <c r="B334" s="4" t="s">
        <v>184</v>
      </c>
      <c r="C334" s="2">
        <v>30138390</v>
      </c>
      <c r="D334" s="2">
        <v>33</v>
      </c>
      <c r="E334" s="12" t="s">
        <v>145</v>
      </c>
      <c r="F334" s="65" t="s">
        <v>29</v>
      </c>
      <c r="G334" s="43">
        <v>0</v>
      </c>
      <c r="H334" s="43">
        <v>231947.886</v>
      </c>
      <c r="I334" s="43">
        <v>201801.514</v>
      </c>
      <c r="J334" s="43">
        <v>433749.4</v>
      </c>
    </row>
    <row r="335" spans="2:10" x14ac:dyDescent="0.2">
      <c r="B335" s="4" t="s">
        <v>184</v>
      </c>
      <c r="C335" s="2">
        <v>30138424</v>
      </c>
      <c r="D335" s="2">
        <v>33</v>
      </c>
      <c r="E335" s="12" t="s">
        <v>145</v>
      </c>
      <c r="F335" s="65" t="s">
        <v>30</v>
      </c>
      <c r="G335" s="43">
        <v>112339.749</v>
      </c>
      <c r="H335" s="43">
        <v>202211.55</v>
      </c>
      <c r="I335" s="43">
        <v>66451.56</v>
      </c>
      <c r="J335" s="43">
        <v>381002.859</v>
      </c>
    </row>
    <row r="336" spans="2:10" x14ac:dyDescent="0.2">
      <c r="B336" s="4" t="s">
        <v>184</v>
      </c>
      <c r="C336" s="2">
        <v>30138726</v>
      </c>
      <c r="D336" s="2">
        <v>33</v>
      </c>
      <c r="E336" s="12" t="s">
        <v>165</v>
      </c>
      <c r="F336" s="65" t="s">
        <v>31</v>
      </c>
      <c r="G336" s="43">
        <v>19386.059000000001</v>
      </c>
      <c r="H336" s="43">
        <v>210927.27900000001</v>
      </c>
      <c r="I336" s="43">
        <v>0</v>
      </c>
      <c r="J336" s="43">
        <v>230313.33799999999</v>
      </c>
    </row>
    <row r="337" spans="2:10" x14ac:dyDescent="0.2">
      <c r="B337" s="4" t="s">
        <v>184</v>
      </c>
      <c r="C337" s="2">
        <v>30138722</v>
      </c>
      <c r="D337" s="2">
        <v>33</v>
      </c>
      <c r="E337" s="12" t="s">
        <v>162</v>
      </c>
      <c r="F337" s="65" t="s">
        <v>32</v>
      </c>
      <c r="G337" s="43">
        <v>0</v>
      </c>
      <c r="H337" s="43">
        <v>53667.622000000003</v>
      </c>
      <c r="I337" s="43">
        <v>0</v>
      </c>
      <c r="J337" s="43">
        <v>53667.622000000003</v>
      </c>
    </row>
    <row r="338" spans="2:10" x14ac:dyDescent="0.2">
      <c r="B338" s="4" t="s">
        <v>184</v>
      </c>
      <c r="C338" s="2">
        <v>30138522</v>
      </c>
      <c r="D338" s="2">
        <v>33</v>
      </c>
      <c r="E338" s="12" t="s">
        <v>162</v>
      </c>
      <c r="F338" s="65" t="s">
        <v>33</v>
      </c>
      <c r="G338" s="43">
        <v>12500</v>
      </c>
      <c r="H338" s="43">
        <v>51909.358</v>
      </c>
      <c r="I338" s="43">
        <v>155728.073</v>
      </c>
      <c r="J338" s="43">
        <v>220137.43100000001</v>
      </c>
    </row>
    <row r="339" spans="2:10" x14ac:dyDescent="0.2">
      <c r="B339" s="4" t="s">
        <v>184</v>
      </c>
      <c r="C339" s="2">
        <v>30145072</v>
      </c>
      <c r="D339" s="2">
        <v>33</v>
      </c>
      <c r="E339" s="12" t="s">
        <v>197</v>
      </c>
      <c r="F339" s="65" t="s">
        <v>455</v>
      </c>
      <c r="G339" s="43">
        <v>0</v>
      </c>
      <c r="H339" s="43">
        <v>0</v>
      </c>
      <c r="I339" s="43">
        <v>46153.796999999999</v>
      </c>
      <c r="J339" s="43">
        <v>46153.796999999999</v>
      </c>
    </row>
    <row r="340" spans="2:10" x14ac:dyDescent="0.2">
      <c r="B340" s="4" t="s">
        <v>184</v>
      </c>
      <c r="C340" s="62">
        <v>30139182</v>
      </c>
      <c r="D340" s="2">
        <v>33</v>
      </c>
      <c r="E340" s="64" t="s">
        <v>169</v>
      </c>
      <c r="F340" s="64" t="s">
        <v>221</v>
      </c>
      <c r="G340" s="43">
        <v>0</v>
      </c>
      <c r="H340" s="43">
        <v>30533.055</v>
      </c>
      <c r="I340" s="43">
        <v>0</v>
      </c>
      <c r="J340" s="43">
        <v>30533.055</v>
      </c>
    </row>
    <row r="341" spans="2:10" x14ac:dyDescent="0.2">
      <c r="B341" s="4" t="s">
        <v>184</v>
      </c>
      <c r="C341" s="2">
        <v>30142022</v>
      </c>
      <c r="D341" s="2">
        <v>33</v>
      </c>
      <c r="E341" s="12" t="s">
        <v>187</v>
      </c>
      <c r="F341" s="65" t="s">
        <v>456</v>
      </c>
      <c r="G341" s="43">
        <v>0</v>
      </c>
      <c r="H341" s="43">
        <v>0</v>
      </c>
      <c r="I341" s="43">
        <v>0</v>
      </c>
      <c r="J341" s="43">
        <v>0</v>
      </c>
    </row>
    <row r="342" spans="2:10" x14ac:dyDescent="0.2">
      <c r="B342" s="4" t="s">
        <v>184</v>
      </c>
      <c r="C342" s="2">
        <v>30313275</v>
      </c>
      <c r="D342" s="2">
        <v>33</v>
      </c>
      <c r="E342" s="12" t="s">
        <v>10</v>
      </c>
      <c r="F342" s="65" t="s">
        <v>34</v>
      </c>
      <c r="G342" s="43">
        <v>39577.03</v>
      </c>
      <c r="H342" s="43">
        <v>118731.09</v>
      </c>
      <c r="I342" s="43">
        <v>0</v>
      </c>
      <c r="J342" s="43">
        <v>158308.12</v>
      </c>
    </row>
    <row r="343" spans="2:10" x14ac:dyDescent="0.2">
      <c r="B343" s="4" t="s">
        <v>184</v>
      </c>
      <c r="C343" s="2">
        <v>30153772</v>
      </c>
      <c r="D343" s="2">
        <v>33</v>
      </c>
      <c r="E343" s="12" t="s">
        <v>145</v>
      </c>
      <c r="F343" s="65" t="s">
        <v>35</v>
      </c>
      <c r="G343" s="43">
        <v>0</v>
      </c>
      <c r="H343" s="43">
        <v>404731.8</v>
      </c>
      <c r="I343" s="43">
        <v>164620.55499999999</v>
      </c>
      <c r="J343" s="43">
        <v>569352.35499999998</v>
      </c>
    </row>
    <row r="344" spans="2:10" x14ac:dyDescent="0.2">
      <c r="B344" s="4" t="s">
        <v>184</v>
      </c>
      <c r="C344" s="2">
        <v>30131549</v>
      </c>
      <c r="D344" s="2">
        <v>33</v>
      </c>
      <c r="E344" s="12" t="s">
        <v>186</v>
      </c>
      <c r="F344" s="65" t="s">
        <v>457</v>
      </c>
      <c r="G344" s="43">
        <v>0</v>
      </c>
      <c r="H344" s="43">
        <v>0</v>
      </c>
      <c r="I344" s="43">
        <v>0</v>
      </c>
      <c r="J344" s="43">
        <v>0</v>
      </c>
    </row>
    <row r="345" spans="2:10" x14ac:dyDescent="0.2">
      <c r="B345" s="4" t="s">
        <v>184</v>
      </c>
      <c r="C345" s="2">
        <v>20188493</v>
      </c>
      <c r="D345" s="2">
        <v>33</v>
      </c>
      <c r="E345" s="12" t="s">
        <v>8</v>
      </c>
      <c r="F345" s="65" t="s">
        <v>36</v>
      </c>
      <c r="G345" s="43">
        <v>0</v>
      </c>
      <c r="H345" s="43">
        <v>115347.20600000001</v>
      </c>
      <c r="I345" s="43">
        <v>581100.97900000005</v>
      </c>
      <c r="J345" s="43">
        <v>696448.18500000006</v>
      </c>
    </row>
    <row r="346" spans="2:10" x14ac:dyDescent="0.2">
      <c r="B346" s="4" t="s">
        <v>184</v>
      </c>
      <c r="C346" s="2">
        <v>30188522</v>
      </c>
      <c r="D346" s="2">
        <v>33</v>
      </c>
      <c r="E346" s="12" t="s">
        <v>195</v>
      </c>
      <c r="F346" s="65" t="s">
        <v>37</v>
      </c>
      <c r="G346" s="43">
        <v>292059.75</v>
      </c>
      <c r="H346" s="43">
        <v>292059.75</v>
      </c>
      <c r="I346" s="43">
        <v>327370.054</v>
      </c>
      <c r="J346" s="43">
        <v>911489.554</v>
      </c>
    </row>
    <row r="347" spans="2:10" x14ac:dyDescent="0.2">
      <c r="B347" s="4" t="s">
        <v>184</v>
      </c>
      <c r="C347" s="2">
        <v>30349484</v>
      </c>
      <c r="D347" s="2">
        <v>33</v>
      </c>
      <c r="E347" s="12" t="s">
        <v>195</v>
      </c>
      <c r="F347" s="65" t="s">
        <v>458</v>
      </c>
      <c r="G347" s="43">
        <v>0</v>
      </c>
      <c r="H347" s="43">
        <v>0</v>
      </c>
      <c r="I347" s="43">
        <v>293619.06300000002</v>
      </c>
      <c r="J347" s="43">
        <v>293619.06300000002</v>
      </c>
    </row>
    <row r="348" spans="2:10" x14ac:dyDescent="0.2">
      <c r="B348" s="4" t="s">
        <v>184</v>
      </c>
      <c r="C348" s="2">
        <v>30101874</v>
      </c>
      <c r="D348" s="2">
        <v>33</v>
      </c>
      <c r="E348" s="12" t="s">
        <v>439</v>
      </c>
      <c r="F348" s="65" t="s">
        <v>459</v>
      </c>
      <c r="G348" s="43">
        <v>0</v>
      </c>
      <c r="H348" s="43">
        <v>0</v>
      </c>
      <c r="I348" s="43">
        <v>174448.024</v>
      </c>
      <c r="J348" s="43">
        <v>174448.024</v>
      </c>
    </row>
    <row r="349" spans="2:10" x14ac:dyDescent="0.2">
      <c r="B349" s="4" t="s">
        <v>184</v>
      </c>
      <c r="C349" s="2">
        <v>30136501</v>
      </c>
      <c r="D349" s="2">
        <v>33</v>
      </c>
      <c r="E349" s="12" t="s">
        <v>145</v>
      </c>
      <c r="F349" s="65" t="s">
        <v>460</v>
      </c>
      <c r="G349" s="43">
        <v>0</v>
      </c>
      <c r="H349" s="43">
        <v>0</v>
      </c>
      <c r="I349" s="43">
        <v>219806.79199999999</v>
      </c>
      <c r="J349" s="43">
        <v>219806.79199999999</v>
      </c>
    </row>
    <row r="350" spans="2:10" x14ac:dyDescent="0.2">
      <c r="B350" s="4" t="s">
        <v>184</v>
      </c>
      <c r="C350" s="2">
        <v>30239122</v>
      </c>
      <c r="D350" s="2">
        <v>33</v>
      </c>
      <c r="E350" s="12" t="s">
        <v>199</v>
      </c>
      <c r="F350" s="65" t="s">
        <v>38</v>
      </c>
      <c r="G350" s="43">
        <v>0</v>
      </c>
      <c r="H350" s="43">
        <v>100784.605</v>
      </c>
      <c r="I350" s="43">
        <v>484517.04399999999</v>
      </c>
      <c r="J350" s="43">
        <v>585301.64899999998</v>
      </c>
    </row>
    <row r="351" spans="2:10" x14ac:dyDescent="0.2">
      <c r="B351" s="4" t="s">
        <v>184</v>
      </c>
      <c r="C351" s="2">
        <v>30113498</v>
      </c>
      <c r="D351" s="2">
        <v>33</v>
      </c>
      <c r="E351" s="12" t="s">
        <v>9</v>
      </c>
      <c r="F351" s="65" t="s">
        <v>39</v>
      </c>
      <c r="G351" s="43">
        <v>0</v>
      </c>
      <c r="H351" s="43">
        <v>348011.16200000001</v>
      </c>
      <c r="I351" s="43">
        <v>478767.89799999999</v>
      </c>
      <c r="J351" s="43">
        <v>826779.06</v>
      </c>
    </row>
    <row r="352" spans="2:10" x14ac:dyDescent="0.2">
      <c r="B352" s="4" t="s">
        <v>184</v>
      </c>
      <c r="C352" s="2">
        <v>30184772</v>
      </c>
      <c r="D352" s="2">
        <v>33</v>
      </c>
      <c r="E352" s="12" t="s">
        <v>202</v>
      </c>
      <c r="F352" s="65" t="s">
        <v>461</v>
      </c>
      <c r="G352" s="43">
        <v>0</v>
      </c>
      <c r="H352" s="43">
        <v>0</v>
      </c>
      <c r="I352" s="43">
        <v>0</v>
      </c>
      <c r="J352" s="43">
        <v>0</v>
      </c>
    </row>
    <row r="353" spans="2:10" x14ac:dyDescent="0.2">
      <c r="B353" s="4" t="s">
        <v>184</v>
      </c>
      <c r="C353" s="2">
        <v>30072287</v>
      </c>
      <c r="D353" s="2">
        <v>33</v>
      </c>
      <c r="E353" s="12" t="s">
        <v>2</v>
      </c>
      <c r="F353" s="65" t="s">
        <v>462</v>
      </c>
      <c r="G353" s="43">
        <v>0</v>
      </c>
      <c r="H353" s="43">
        <v>0</v>
      </c>
      <c r="I353" s="43">
        <v>0</v>
      </c>
      <c r="J353" s="43">
        <v>0</v>
      </c>
    </row>
    <row r="354" spans="2:10" x14ac:dyDescent="0.2">
      <c r="B354" s="4" t="s">
        <v>184</v>
      </c>
      <c r="C354" s="2">
        <v>30127410</v>
      </c>
      <c r="D354" s="2">
        <v>33</v>
      </c>
      <c r="E354" s="12" t="s">
        <v>197</v>
      </c>
      <c r="F354" s="65" t="s">
        <v>463</v>
      </c>
      <c r="G354" s="43">
        <v>0</v>
      </c>
      <c r="H354" s="43">
        <v>0</v>
      </c>
      <c r="I354" s="43">
        <v>0</v>
      </c>
      <c r="J354" s="43">
        <v>0</v>
      </c>
    </row>
    <row r="355" spans="2:10" x14ac:dyDescent="0.2">
      <c r="B355" s="4" t="s">
        <v>184</v>
      </c>
      <c r="C355" s="2">
        <v>30128150</v>
      </c>
      <c r="D355" s="2">
        <v>33</v>
      </c>
      <c r="E355" s="12" t="s">
        <v>179</v>
      </c>
      <c r="F355" s="65" t="s">
        <v>464</v>
      </c>
      <c r="G355" s="43">
        <v>0</v>
      </c>
      <c r="H355" s="43">
        <v>0</v>
      </c>
      <c r="I355" s="43">
        <v>0</v>
      </c>
      <c r="J355" s="43">
        <v>0</v>
      </c>
    </row>
    <row r="356" spans="2:10" x14ac:dyDescent="0.2">
      <c r="B356" s="4" t="s">
        <v>184</v>
      </c>
      <c r="C356" s="46">
        <v>30135173</v>
      </c>
      <c r="D356" s="2">
        <v>33</v>
      </c>
      <c r="E356" s="47" t="s">
        <v>10</v>
      </c>
      <c r="F356" s="48" t="s">
        <v>465</v>
      </c>
      <c r="G356" s="43">
        <v>0</v>
      </c>
      <c r="H356" s="43">
        <v>1462.1590000000001</v>
      </c>
      <c r="I356" s="43">
        <v>0</v>
      </c>
      <c r="J356" s="43">
        <v>1462.1590000000001</v>
      </c>
    </row>
    <row r="357" spans="2:10" x14ac:dyDescent="0.2">
      <c r="B357" s="4" t="s">
        <v>184</v>
      </c>
      <c r="C357" s="51">
        <v>30421726</v>
      </c>
      <c r="D357" s="2">
        <v>33</v>
      </c>
      <c r="E357" s="48" t="s">
        <v>222</v>
      </c>
      <c r="F357" s="48" t="s">
        <v>466</v>
      </c>
      <c r="G357" s="43">
        <v>0</v>
      </c>
      <c r="H357" s="43">
        <v>0</v>
      </c>
      <c r="I357" s="43">
        <v>1917.9459999999999</v>
      </c>
      <c r="J357" s="43">
        <v>1917.9459999999999</v>
      </c>
    </row>
    <row r="358" spans="2:10" x14ac:dyDescent="0.2">
      <c r="B358" s="4" t="s">
        <v>184</v>
      </c>
      <c r="C358" s="46">
        <v>30124853</v>
      </c>
      <c r="D358" s="2">
        <v>33</v>
      </c>
      <c r="E358" s="47" t="s">
        <v>6</v>
      </c>
      <c r="F358" s="47" t="s">
        <v>467</v>
      </c>
      <c r="G358" s="43">
        <v>2778.1030000000001</v>
      </c>
      <c r="H358" s="43">
        <v>0</v>
      </c>
      <c r="I358" s="43">
        <v>0</v>
      </c>
      <c r="J358" s="43">
        <v>2778.1030000000001</v>
      </c>
    </row>
    <row r="359" spans="2:10" x14ac:dyDescent="0.2">
      <c r="B359" s="4" t="s">
        <v>184</v>
      </c>
      <c r="C359" s="51">
        <v>30421775</v>
      </c>
      <c r="D359" s="2">
        <v>33</v>
      </c>
      <c r="E359" s="48" t="s">
        <v>222</v>
      </c>
      <c r="F359" s="48" t="s">
        <v>468</v>
      </c>
      <c r="G359" s="43">
        <v>0</v>
      </c>
      <c r="H359" s="43">
        <v>0</v>
      </c>
      <c r="I359" s="43">
        <v>2930.375</v>
      </c>
      <c r="J359" s="43">
        <v>2930.375</v>
      </c>
    </row>
    <row r="360" spans="2:10" x14ac:dyDescent="0.2">
      <c r="B360" s="4" t="s">
        <v>184</v>
      </c>
      <c r="C360" s="46">
        <v>30124851</v>
      </c>
      <c r="D360" s="2">
        <v>33</v>
      </c>
      <c r="E360" s="47" t="s">
        <v>6</v>
      </c>
      <c r="F360" s="47" t="s">
        <v>469</v>
      </c>
      <c r="G360" s="43">
        <v>3517.2869999999998</v>
      </c>
      <c r="H360" s="43">
        <v>0</v>
      </c>
      <c r="I360" s="43">
        <v>0</v>
      </c>
      <c r="J360" s="43">
        <v>3517.2869999999998</v>
      </c>
    </row>
    <row r="361" spans="2:10" x14ac:dyDescent="0.2">
      <c r="B361" s="4" t="s">
        <v>184</v>
      </c>
      <c r="C361" s="46">
        <v>30323922</v>
      </c>
      <c r="D361" s="2">
        <v>33</v>
      </c>
      <c r="E361" s="47" t="s">
        <v>2</v>
      </c>
      <c r="F361" s="47" t="s">
        <v>470</v>
      </c>
      <c r="G361" s="43">
        <v>3521.5259999999998</v>
      </c>
      <c r="H361" s="43">
        <v>0</v>
      </c>
      <c r="I361" s="43">
        <v>0</v>
      </c>
      <c r="J361" s="43">
        <v>3521.5259999999998</v>
      </c>
    </row>
    <row r="362" spans="2:10" x14ac:dyDescent="0.2">
      <c r="B362" s="4" t="s">
        <v>184</v>
      </c>
      <c r="C362" s="46">
        <v>30315822</v>
      </c>
      <c r="D362" s="2">
        <v>33</v>
      </c>
      <c r="E362" s="47" t="s">
        <v>12</v>
      </c>
      <c r="F362" s="47" t="s">
        <v>471</v>
      </c>
      <c r="G362" s="43">
        <v>0</v>
      </c>
      <c r="H362" s="43">
        <v>0</v>
      </c>
      <c r="I362" s="43">
        <v>3542.2330000000002</v>
      </c>
      <c r="J362" s="43">
        <v>3542.2330000000002</v>
      </c>
    </row>
    <row r="363" spans="2:10" x14ac:dyDescent="0.2">
      <c r="B363" s="4" t="s">
        <v>184</v>
      </c>
      <c r="C363" s="46">
        <v>30124843</v>
      </c>
      <c r="D363" s="2">
        <v>33</v>
      </c>
      <c r="E363" s="47" t="s">
        <v>6</v>
      </c>
      <c r="F363" s="47" t="s">
        <v>472</v>
      </c>
      <c r="G363" s="43">
        <v>3551.1669999999999</v>
      </c>
      <c r="H363" s="43">
        <v>0</v>
      </c>
      <c r="I363" s="43">
        <v>0</v>
      </c>
      <c r="J363" s="43">
        <v>3551.1669999999999</v>
      </c>
    </row>
    <row r="364" spans="2:10" x14ac:dyDescent="0.2">
      <c r="B364" s="4" t="s">
        <v>184</v>
      </c>
      <c r="C364" s="46">
        <v>30124849</v>
      </c>
      <c r="D364" s="2">
        <v>33</v>
      </c>
      <c r="E364" s="47" t="s">
        <v>6</v>
      </c>
      <c r="F364" s="47" t="s">
        <v>473</v>
      </c>
      <c r="G364" s="43">
        <v>3554.2469999999998</v>
      </c>
      <c r="H364" s="43">
        <v>0</v>
      </c>
      <c r="I364" s="43">
        <v>0</v>
      </c>
      <c r="J364" s="43">
        <v>3554.2469999999998</v>
      </c>
    </row>
    <row r="365" spans="2:10" x14ac:dyDescent="0.2">
      <c r="B365" s="4" t="s">
        <v>184</v>
      </c>
      <c r="C365" s="46">
        <v>30135162</v>
      </c>
      <c r="D365" s="2">
        <v>33</v>
      </c>
      <c r="E365" s="47" t="s">
        <v>10</v>
      </c>
      <c r="F365" s="48" t="s">
        <v>474</v>
      </c>
      <c r="G365" s="43">
        <v>0</v>
      </c>
      <c r="H365" s="43">
        <v>3983.5830000000001</v>
      </c>
      <c r="I365" s="43">
        <v>0</v>
      </c>
      <c r="J365" s="43">
        <v>3983.5830000000001</v>
      </c>
    </row>
    <row r="366" spans="2:10" x14ac:dyDescent="0.2">
      <c r="B366" s="4" t="s">
        <v>184</v>
      </c>
      <c r="C366" s="46">
        <v>30268524</v>
      </c>
      <c r="D366" s="2">
        <v>33</v>
      </c>
      <c r="E366" s="47" t="s">
        <v>191</v>
      </c>
      <c r="F366" s="47" t="s">
        <v>475</v>
      </c>
      <c r="G366" s="43">
        <v>0</v>
      </c>
      <c r="H366" s="43">
        <v>4007.8820000000001</v>
      </c>
      <c r="I366" s="43">
        <v>0</v>
      </c>
      <c r="J366" s="43">
        <v>4007.8820000000001</v>
      </c>
    </row>
    <row r="367" spans="2:10" x14ac:dyDescent="0.2">
      <c r="B367" s="4" t="s">
        <v>184</v>
      </c>
      <c r="C367" s="46">
        <v>30316022</v>
      </c>
      <c r="D367" s="2">
        <v>33</v>
      </c>
      <c r="E367" s="47" t="s">
        <v>12</v>
      </c>
      <c r="F367" s="47" t="s">
        <v>476</v>
      </c>
      <c r="G367" s="43">
        <v>0</v>
      </c>
      <c r="H367" s="43">
        <v>0</v>
      </c>
      <c r="I367" s="43">
        <v>4215.5739999999996</v>
      </c>
      <c r="J367" s="43">
        <v>4215.5739999999996</v>
      </c>
    </row>
    <row r="368" spans="2:10" x14ac:dyDescent="0.2">
      <c r="B368" s="4" t="s">
        <v>184</v>
      </c>
      <c r="C368" s="46">
        <v>30135997</v>
      </c>
      <c r="D368" s="2">
        <v>33</v>
      </c>
      <c r="E368" s="47" t="s">
        <v>183</v>
      </c>
      <c r="F368" s="48" t="s">
        <v>477</v>
      </c>
      <c r="G368" s="43">
        <v>0</v>
      </c>
      <c r="H368" s="43">
        <v>0</v>
      </c>
      <c r="I368" s="43">
        <v>4756.375</v>
      </c>
      <c r="J368" s="43">
        <v>4756.375</v>
      </c>
    </row>
    <row r="369" spans="2:10" x14ac:dyDescent="0.2">
      <c r="B369" s="4" t="s">
        <v>184</v>
      </c>
      <c r="C369" s="46">
        <v>30124847</v>
      </c>
      <c r="D369" s="2">
        <v>33</v>
      </c>
      <c r="E369" s="47" t="s">
        <v>6</v>
      </c>
      <c r="F369" s="47" t="s">
        <v>478</v>
      </c>
      <c r="G369" s="43">
        <v>4820.5950000000003</v>
      </c>
      <c r="H369" s="43">
        <v>0</v>
      </c>
      <c r="I369" s="43">
        <v>0</v>
      </c>
      <c r="J369" s="43">
        <v>4820.5950000000003</v>
      </c>
    </row>
    <row r="370" spans="2:10" x14ac:dyDescent="0.2">
      <c r="B370" s="4" t="s">
        <v>184</v>
      </c>
      <c r="C370" s="46">
        <v>30278227</v>
      </c>
      <c r="D370" s="2">
        <v>33</v>
      </c>
      <c r="E370" s="47" t="s">
        <v>159</v>
      </c>
      <c r="F370" s="47" t="s">
        <v>479</v>
      </c>
      <c r="G370" s="43">
        <v>0</v>
      </c>
      <c r="H370" s="43">
        <v>5002.4189999999999</v>
      </c>
      <c r="I370" s="43">
        <v>0</v>
      </c>
      <c r="J370" s="43">
        <v>5002.4189999999999</v>
      </c>
    </row>
    <row r="371" spans="2:10" x14ac:dyDescent="0.2">
      <c r="B371" s="4" t="s">
        <v>184</v>
      </c>
      <c r="C371" s="51">
        <v>30421724</v>
      </c>
      <c r="D371" s="2">
        <v>33</v>
      </c>
      <c r="E371" s="48" t="s">
        <v>222</v>
      </c>
      <c r="F371" s="48" t="s">
        <v>480</v>
      </c>
      <c r="G371" s="43">
        <v>0</v>
      </c>
      <c r="H371" s="43">
        <v>0</v>
      </c>
      <c r="I371" s="43">
        <v>5116.2</v>
      </c>
      <c r="J371" s="43">
        <v>5116.2</v>
      </c>
    </row>
    <row r="372" spans="2:10" x14ac:dyDescent="0.2">
      <c r="B372" s="4" t="s">
        <v>184</v>
      </c>
      <c r="C372" s="46">
        <v>30357734</v>
      </c>
      <c r="D372" s="2">
        <v>33</v>
      </c>
      <c r="E372" s="47" t="s">
        <v>159</v>
      </c>
      <c r="F372" s="47" t="s">
        <v>481</v>
      </c>
      <c r="G372" s="43">
        <v>0</v>
      </c>
      <c r="H372" s="43">
        <v>0</v>
      </c>
      <c r="I372" s="43">
        <v>5433.7780000000002</v>
      </c>
      <c r="J372" s="43">
        <v>5433.7780000000002</v>
      </c>
    </row>
    <row r="373" spans="2:10" x14ac:dyDescent="0.2">
      <c r="B373" s="4" t="s">
        <v>184</v>
      </c>
      <c r="C373" s="51">
        <v>30437823</v>
      </c>
      <c r="D373" s="2">
        <v>33</v>
      </c>
      <c r="E373" s="48" t="s">
        <v>222</v>
      </c>
      <c r="F373" s="48" t="s">
        <v>482</v>
      </c>
      <c r="G373" s="43">
        <v>0</v>
      </c>
      <c r="H373" s="43">
        <v>0</v>
      </c>
      <c r="I373" s="43">
        <v>5526.4719999999998</v>
      </c>
      <c r="J373" s="43">
        <v>5526.4719999999998</v>
      </c>
    </row>
    <row r="374" spans="2:10" x14ac:dyDescent="0.2">
      <c r="B374" s="4" t="s">
        <v>184</v>
      </c>
      <c r="C374" s="46">
        <v>30308473</v>
      </c>
      <c r="D374" s="2">
        <v>33</v>
      </c>
      <c r="E374" s="47" t="s">
        <v>12</v>
      </c>
      <c r="F374" s="47" t="s">
        <v>483</v>
      </c>
      <c r="G374" s="43">
        <v>0</v>
      </c>
      <c r="H374" s="43">
        <v>0</v>
      </c>
      <c r="I374" s="43">
        <v>5550.2489999999998</v>
      </c>
      <c r="J374" s="43">
        <v>5550.2489999999998</v>
      </c>
    </row>
    <row r="375" spans="2:10" x14ac:dyDescent="0.2">
      <c r="B375" s="4" t="s">
        <v>184</v>
      </c>
      <c r="C375" s="46">
        <v>30124857</v>
      </c>
      <c r="D375" s="2">
        <v>33</v>
      </c>
      <c r="E375" s="47" t="s">
        <v>6</v>
      </c>
      <c r="F375" s="47" t="s">
        <v>484</v>
      </c>
      <c r="G375" s="43">
        <v>5859.5209999999997</v>
      </c>
      <c r="H375" s="43">
        <v>0</v>
      </c>
      <c r="I375" s="43">
        <v>0</v>
      </c>
      <c r="J375" s="43">
        <v>5859.5209999999997</v>
      </c>
    </row>
    <row r="376" spans="2:10" x14ac:dyDescent="0.2">
      <c r="B376" s="4" t="s">
        <v>184</v>
      </c>
      <c r="C376" s="46">
        <v>30136062</v>
      </c>
      <c r="D376" s="2">
        <v>33</v>
      </c>
      <c r="E376" s="48" t="s">
        <v>8</v>
      </c>
      <c r="F376" s="48" t="s">
        <v>485</v>
      </c>
      <c r="G376" s="43">
        <v>0</v>
      </c>
      <c r="H376" s="43">
        <v>5880.8509999999997</v>
      </c>
      <c r="I376" s="43">
        <v>0</v>
      </c>
      <c r="J376" s="43">
        <v>5880.8509999999997</v>
      </c>
    </row>
    <row r="377" spans="2:10" x14ac:dyDescent="0.2">
      <c r="B377" s="4" t="s">
        <v>184</v>
      </c>
      <c r="C377" s="46">
        <v>30135835</v>
      </c>
      <c r="D377" s="2">
        <v>33</v>
      </c>
      <c r="E377" s="48" t="s">
        <v>8</v>
      </c>
      <c r="F377" s="48" t="s">
        <v>486</v>
      </c>
      <c r="G377" s="43">
        <v>0</v>
      </c>
      <c r="H377" s="43">
        <v>7183.1310000000003</v>
      </c>
      <c r="I377" s="43">
        <v>0</v>
      </c>
      <c r="J377" s="43">
        <v>7183.1310000000003</v>
      </c>
    </row>
    <row r="378" spans="2:10" x14ac:dyDescent="0.2">
      <c r="B378" s="4" t="s">
        <v>184</v>
      </c>
      <c r="C378" s="46">
        <v>30123627</v>
      </c>
      <c r="D378" s="2">
        <v>33</v>
      </c>
      <c r="E378" s="47" t="s">
        <v>192</v>
      </c>
      <c r="F378" s="47" t="s">
        <v>487</v>
      </c>
      <c r="G378" s="43">
        <v>0</v>
      </c>
      <c r="H378" s="43">
        <v>0</v>
      </c>
      <c r="I378" s="43">
        <v>7481.3440000000001</v>
      </c>
      <c r="J378" s="43">
        <v>7481.3440000000001</v>
      </c>
    </row>
    <row r="379" spans="2:10" x14ac:dyDescent="0.2">
      <c r="B379" s="4" t="s">
        <v>184</v>
      </c>
      <c r="C379" s="51">
        <v>30421774</v>
      </c>
      <c r="D379" s="2">
        <v>33</v>
      </c>
      <c r="E379" s="48" t="s">
        <v>222</v>
      </c>
      <c r="F379" s="48" t="s">
        <v>488</v>
      </c>
      <c r="G379" s="43">
        <v>0</v>
      </c>
      <c r="H379" s="43">
        <v>0</v>
      </c>
      <c r="I379" s="43">
        <v>7482.125</v>
      </c>
      <c r="J379" s="43">
        <v>7482.125</v>
      </c>
    </row>
    <row r="380" spans="2:10" x14ac:dyDescent="0.2">
      <c r="B380" s="4" t="s">
        <v>184</v>
      </c>
      <c r="C380" s="51">
        <v>30421521</v>
      </c>
      <c r="D380" s="2">
        <v>33</v>
      </c>
      <c r="E380" s="48" t="s">
        <v>222</v>
      </c>
      <c r="F380" s="48" t="s">
        <v>489</v>
      </c>
      <c r="G380" s="43">
        <v>0</v>
      </c>
      <c r="H380" s="43">
        <v>0</v>
      </c>
      <c r="I380" s="43">
        <v>7616</v>
      </c>
      <c r="J380" s="43">
        <v>7616</v>
      </c>
    </row>
    <row r="381" spans="2:10" x14ac:dyDescent="0.2">
      <c r="B381" s="4" t="s">
        <v>184</v>
      </c>
      <c r="C381" s="46">
        <v>30347680</v>
      </c>
      <c r="D381" s="2">
        <v>33</v>
      </c>
      <c r="E381" s="47" t="s">
        <v>2</v>
      </c>
      <c r="F381" s="47" t="s">
        <v>490</v>
      </c>
      <c r="G381" s="43">
        <v>0</v>
      </c>
      <c r="H381" s="43">
        <v>0</v>
      </c>
      <c r="I381" s="43">
        <v>7707.3720000000003</v>
      </c>
      <c r="J381" s="43">
        <v>7707.3720000000003</v>
      </c>
    </row>
    <row r="382" spans="2:10" x14ac:dyDescent="0.2">
      <c r="B382" s="4" t="s">
        <v>184</v>
      </c>
      <c r="C382" s="46">
        <v>30312623</v>
      </c>
      <c r="D382" s="2">
        <v>33</v>
      </c>
      <c r="E382" s="47" t="s">
        <v>2</v>
      </c>
      <c r="F382" s="47" t="s">
        <v>491</v>
      </c>
      <c r="G382" s="43">
        <v>0</v>
      </c>
      <c r="H382" s="43">
        <v>7715.8119999999999</v>
      </c>
      <c r="I382" s="43">
        <v>0</v>
      </c>
      <c r="J382" s="43">
        <v>7715.8119999999999</v>
      </c>
    </row>
    <row r="383" spans="2:10" x14ac:dyDescent="0.2">
      <c r="B383" s="4" t="s">
        <v>184</v>
      </c>
      <c r="C383" s="46">
        <v>30278574</v>
      </c>
      <c r="D383" s="2">
        <v>33</v>
      </c>
      <c r="E383" s="47" t="s">
        <v>6</v>
      </c>
      <c r="F383" s="47" t="s">
        <v>492</v>
      </c>
      <c r="G383" s="43">
        <v>0</v>
      </c>
      <c r="H383" s="43">
        <v>7736.7</v>
      </c>
      <c r="I383" s="43">
        <v>0</v>
      </c>
      <c r="J383" s="43">
        <v>7736.7</v>
      </c>
    </row>
    <row r="384" spans="2:10" x14ac:dyDescent="0.2">
      <c r="B384" s="4" t="s">
        <v>184</v>
      </c>
      <c r="C384" s="46">
        <v>30277323</v>
      </c>
      <c r="D384" s="2">
        <v>33</v>
      </c>
      <c r="E384" s="47" t="s">
        <v>2</v>
      </c>
      <c r="F384" s="47" t="s">
        <v>493</v>
      </c>
      <c r="G384" s="43">
        <v>0</v>
      </c>
      <c r="H384" s="43">
        <v>0</v>
      </c>
      <c r="I384" s="43">
        <v>8179.8919999999998</v>
      </c>
      <c r="J384" s="43">
        <v>8179.8919999999998</v>
      </c>
    </row>
    <row r="385" spans="2:10" x14ac:dyDescent="0.2">
      <c r="B385" s="4" t="s">
        <v>184</v>
      </c>
      <c r="C385" s="46">
        <v>30279473</v>
      </c>
      <c r="D385" s="2">
        <v>33</v>
      </c>
      <c r="E385" s="47" t="s">
        <v>11</v>
      </c>
      <c r="F385" s="47" t="s">
        <v>494</v>
      </c>
      <c r="G385" s="43">
        <v>8348.9330000000009</v>
      </c>
      <c r="H385" s="43">
        <v>0</v>
      </c>
      <c r="I385" s="43">
        <v>0</v>
      </c>
      <c r="J385" s="43">
        <v>8348.9330000000009</v>
      </c>
    </row>
    <row r="386" spans="2:10" x14ac:dyDescent="0.2">
      <c r="B386" s="4" t="s">
        <v>184</v>
      </c>
      <c r="C386" s="46">
        <v>30112561</v>
      </c>
      <c r="D386" s="2">
        <v>33</v>
      </c>
      <c r="E386" s="47" t="s">
        <v>192</v>
      </c>
      <c r="F386" s="47" t="s">
        <v>495</v>
      </c>
      <c r="G386" s="43">
        <v>0</v>
      </c>
      <c r="H386" s="43">
        <v>0</v>
      </c>
      <c r="I386" s="43">
        <v>8580.14</v>
      </c>
      <c r="J386" s="43">
        <v>8580.14</v>
      </c>
    </row>
    <row r="387" spans="2:10" x14ac:dyDescent="0.2">
      <c r="B387" s="4" t="s">
        <v>184</v>
      </c>
      <c r="C387" s="46">
        <v>30279475</v>
      </c>
      <c r="D387" s="2">
        <v>33</v>
      </c>
      <c r="E387" s="47" t="s">
        <v>11</v>
      </c>
      <c r="F387" s="47" t="s">
        <v>496</v>
      </c>
      <c r="G387" s="43">
        <v>8663.9519999999993</v>
      </c>
      <c r="H387" s="43">
        <v>0</v>
      </c>
      <c r="I387" s="43">
        <v>0</v>
      </c>
      <c r="J387" s="43">
        <v>8663.9519999999993</v>
      </c>
    </row>
    <row r="388" spans="2:10" x14ac:dyDescent="0.2">
      <c r="B388" s="4" t="s">
        <v>184</v>
      </c>
      <c r="C388" s="46">
        <v>30124923</v>
      </c>
      <c r="D388" s="2">
        <v>33</v>
      </c>
      <c r="E388" s="47" t="s">
        <v>159</v>
      </c>
      <c r="F388" s="47" t="s">
        <v>497</v>
      </c>
      <c r="G388" s="43">
        <v>0</v>
      </c>
      <c r="H388" s="43">
        <v>9828.7919999999995</v>
      </c>
      <c r="I388" s="43">
        <v>0</v>
      </c>
      <c r="J388" s="43">
        <v>9828.7919999999995</v>
      </c>
    </row>
    <row r="389" spans="2:10" x14ac:dyDescent="0.2">
      <c r="B389" s="4" t="s">
        <v>184</v>
      </c>
      <c r="C389" s="46">
        <v>30322172</v>
      </c>
      <c r="D389" s="2">
        <v>33</v>
      </c>
      <c r="E389" s="47" t="s">
        <v>6</v>
      </c>
      <c r="F389" s="47" t="s">
        <v>498</v>
      </c>
      <c r="G389" s="43">
        <v>9866.8950000000004</v>
      </c>
      <c r="H389" s="43">
        <v>0</v>
      </c>
      <c r="I389" s="43">
        <v>0</v>
      </c>
      <c r="J389" s="43">
        <v>9866.8950000000004</v>
      </c>
    </row>
    <row r="390" spans="2:10" x14ac:dyDescent="0.2">
      <c r="B390" s="4" t="s">
        <v>184</v>
      </c>
      <c r="C390" s="46">
        <v>30136281</v>
      </c>
      <c r="D390" s="2">
        <v>33</v>
      </c>
      <c r="E390" s="47" t="s">
        <v>159</v>
      </c>
      <c r="F390" s="48" t="s">
        <v>499</v>
      </c>
      <c r="G390" s="43">
        <v>0</v>
      </c>
      <c r="H390" s="43">
        <v>9941.1970000000001</v>
      </c>
      <c r="I390" s="43">
        <v>0</v>
      </c>
      <c r="J390" s="43">
        <v>9941.1970000000001</v>
      </c>
    </row>
    <row r="391" spans="2:10" x14ac:dyDescent="0.2">
      <c r="B391" s="4" t="s">
        <v>184</v>
      </c>
      <c r="C391" s="46">
        <v>30124822</v>
      </c>
      <c r="D391" s="2">
        <v>33</v>
      </c>
      <c r="E391" s="47" t="s">
        <v>183</v>
      </c>
      <c r="F391" s="47" t="s">
        <v>223</v>
      </c>
      <c r="G391" s="43">
        <v>0</v>
      </c>
      <c r="H391" s="43">
        <v>0</v>
      </c>
      <c r="I391" s="43">
        <v>10039.236999999999</v>
      </c>
      <c r="J391" s="43">
        <v>10039.236999999999</v>
      </c>
    </row>
    <row r="392" spans="2:10" x14ac:dyDescent="0.2">
      <c r="B392" s="4" t="s">
        <v>184</v>
      </c>
      <c r="C392" s="46">
        <v>30322472</v>
      </c>
      <c r="D392" s="2">
        <v>33</v>
      </c>
      <c r="E392" s="47" t="s">
        <v>6</v>
      </c>
      <c r="F392" s="47" t="s">
        <v>500</v>
      </c>
      <c r="G392" s="43">
        <v>0</v>
      </c>
      <c r="H392" s="43">
        <v>0</v>
      </c>
      <c r="I392" s="43">
        <v>10105.485000000001</v>
      </c>
      <c r="J392" s="43">
        <v>10105.485000000001</v>
      </c>
    </row>
    <row r="393" spans="2:10" x14ac:dyDescent="0.2">
      <c r="B393" s="4" t="s">
        <v>184</v>
      </c>
      <c r="C393" s="46">
        <v>30292826</v>
      </c>
      <c r="D393" s="2">
        <v>33</v>
      </c>
      <c r="E393" s="47" t="s">
        <v>179</v>
      </c>
      <c r="F393" s="47" t="s">
        <v>501</v>
      </c>
      <c r="G393" s="43">
        <v>0</v>
      </c>
      <c r="H393" s="43">
        <v>10202.865</v>
      </c>
      <c r="I393" s="43">
        <v>0</v>
      </c>
      <c r="J393" s="43">
        <v>10202.865</v>
      </c>
    </row>
    <row r="394" spans="2:10" x14ac:dyDescent="0.2">
      <c r="B394" s="4" t="s">
        <v>184</v>
      </c>
      <c r="C394" s="46">
        <v>30275374</v>
      </c>
      <c r="D394" s="2">
        <v>33</v>
      </c>
      <c r="E394" s="47" t="s">
        <v>205</v>
      </c>
      <c r="F394" s="47" t="s">
        <v>502</v>
      </c>
      <c r="G394" s="43">
        <v>0</v>
      </c>
      <c r="H394" s="43">
        <v>10972.208000000001</v>
      </c>
      <c r="I394" s="43">
        <v>0</v>
      </c>
      <c r="J394" s="43">
        <v>10972.208000000001</v>
      </c>
    </row>
    <row r="395" spans="2:10" x14ac:dyDescent="0.2">
      <c r="B395" s="4" t="s">
        <v>184</v>
      </c>
      <c r="C395" s="46">
        <v>30135973</v>
      </c>
      <c r="D395" s="2">
        <v>33</v>
      </c>
      <c r="E395" s="47" t="s">
        <v>183</v>
      </c>
      <c r="F395" s="48" t="s">
        <v>503</v>
      </c>
      <c r="G395" s="43">
        <v>0</v>
      </c>
      <c r="H395" s="43">
        <v>0</v>
      </c>
      <c r="I395" s="43">
        <v>11657.69</v>
      </c>
      <c r="J395" s="43">
        <v>11657.69</v>
      </c>
    </row>
    <row r="396" spans="2:10" ht="22.5" x14ac:dyDescent="0.2">
      <c r="B396" s="4" t="s">
        <v>184</v>
      </c>
      <c r="C396" s="46">
        <v>30135542</v>
      </c>
      <c r="D396" s="2">
        <v>33</v>
      </c>
      <c r="E396" s="47" t="s">
        <v>10</v>
      </c>
      <c r="F396" s="48" t="s">
        <v>504</v>
      </c>
      <c r="G396" s="43">
        <v>0</v>
      </c>
      <c r="H396" s="43">
        <v>12468.837</v>
      </c>
      <c r="I396" s="43">
        <v>0</v>
      </c>
      <c r="J396" s="43">
        <v>12468.837</v>
      </c>
    </row>
    <row r="397" spans="2:10" x14ac:dyDescent="0.2">
      <c r="B397" s="4" t="s">
        <v>184</v>
      </c>
      <c r="C397" s="46">
        <v>30321772</v>
      </c>
      <c r="D397" s="2">
        <v>33</v>
      </c>
      <c r="E397" s="47" t="s">
        <v>11</v>
      </c>
      <c r="F397" s="47" t="s">
        <v>505</v>
      </c>
      <c r="G397" s="43">
        <v>13533.34</v>
      </c>
      <c r="H397" s="43">
        <v>0</v>
      </c>
      <c r="I397" s="43">
        <v>0</v>
      </c>
      <c r="J397" s="43">
        <v>13533.34</v>
      </c>
    </row>
    <row r="398" spans="2:10" x14ac:dyDescent="0.2">
      <c r="B398" s="4" t="s">
        <v>184</v>
      </c>
      <c r="C398" s="46">
        <v>30135924</v>
      </c>
      <c r="D398" s="2">
        <v>33</v>
      </c>
      <c r="E398" s="47" t="s">
        <v>146</v>
      </c>
      <c r="F398" s="48" t="s">
        <v>506</v>
      </c>
      <c r="G398" s="43">
        <v>0</v>
      </c>
      <c r="H398" s="43">
        <v>13775.5</v>
      </c>
      <c r="I398" s="43">
        <v>0</v>
      </c>
      <c r="J398" s="43">
        <v>13775.5</v>
      </c>
    </row>
    <row r="399" spans="2:10" x14ac:dyDescent="0.2">
      <c r="B399" s="4" t="s">
        <v>184</v>
      </c>
      <c r="C399" s="46">
        <v>30272322</v>
      </c>
      <c r="D399" s="2">
        <v>33</v>
      </c>
      <c r="E399" s="47" t="s">
        <v>6</v>
      </c>
      <c r="F399" s="47" t="s">
        <v>507</v>
      </c>
      <c r="G399" s="43">
        <v>0</v>
      </c>
      <c r="H399" s="43">
        <v>13949.214</v>
      </c>
      <c r="I399" s="43">
        <v>0</v>
      </c>
      <c r="J399" s="43">
        <v>13949.214</v>
      </c>
    </row>
    <row r="400" spans="2:10" x14ac:dyDescent="0.2">
      <c r="B400" s="4" t="s">
        <v>184</v>
      </c>
      <c r="C400" s="46">
        <v>30292076</v>
      </c>
      <c r="D400" s="2">
        <v>33</v>
      </c>
      <c r="E400" s="47" t="s">
        <v>179</v>
      </c>
      <c r="F400" s="47" t="s">
        <v>508</v>
      </c>
      <c r="G400" s="43">
        <v>0</v>
      </c>
      <c r="H400" s="43">
        <v>0</v>
      </c>
      <c r="I400" s="43">
        <v>15205.828</v>
      </c>
      <c r="J400" s="43">
        <v>15205.828</v>
      </c>
    </row>
    <row r="401" spans="2:10" x14ac:dyDescent="0.2">
      <c r="B401" s="4" t="s">
        <v>184</v>
      </c>
      <c r="C401" s="46">
        <v>30276475</v>
      </c>
      <c r="D401" s="2">
        <v>33</v>
      </c>
      <c r="E401" s="47" t="s">
        <v>6</v>
      </c>
      <c r="F401" s="47" t="s">
        <v>509</v>
      </c>
      <c r="G401" s="43">
        <v>16775.573</v>
      </c>
      <c r="H401" s="43">
        <v>0</v>
      </c>
      <c r="I401" s="43">
        <v>0</v>
      </c>
      <c r="J401" s="43">
        <v>16775.573</v>
      </c>
    </row>
    <row r="402" spans="2:10" x14ac:dyDescent="0.2">
      <c r="B402" s="4" t="s">
        <v>184</v>
      </c>
      <c r="C402" s="46">
        <v>30135985</v>
      </c>
      <c r="D402" s="2">
        <v>33</v>
      </c>
      <c r="E402" s="47" t="s">
        <v>183</v>
      </c>
      <c r="F402" s="48" t="s">
        <v>510</v>
      </c>
      <c r="G402" s="43">
        <v>0</v>
      </c>
      <c r="H402" s="43">
        <v>9835.8259999999991</v>
      </c>
      <c r="I402" s="43">
        <v>9835.8259999999991</v>
      </c>
      <c r="J402" s="43">
        <v>19671.651999999998</v>
      </c>
    </row>
    <row r="403" spans="2:10" x14ac:dyDescent="0.2">
      <c r="B403" s="4" t="s">
        <v>184</v>
      </c>
      <c r="C403" s="46">
        <v>30356180</v>
      </c>
      <c r="D403" s="2">
        <v>33</v>
      </c>
      <c r="E403" s="47" t="s">
        <v>8</v>
      </c>
      <c r="F403" s="47" t="s">
        <v>511</v>
      </c>
      <c r="G403" s="43">
        <v>0</v>
      </c>
      <c r="H403" s="43">
        <v>19936.591</v>
      </c>
      <c r="I403" s="43">
        <v>0</v>
      </c>
      <c r="J403" s="43">
        <v>19936.591</v>
      </c>
    </row>
    <row r="404" spans="2:10" x14ac:dyDescent="0.2">
      <c r="B404" s="4" t="s">
        <v>184</v>
      </c>
      <c r="C404" s="46">
        <v>30323823</v>
      </c>
      <c r="D404" s="2">
        <v>33</v>
      </c>
      <c r="E404" s="47" t="s">
        <v>2</v>
      </c>
      <c r="F404" s="47" t="s">
        <v>512</v>
      </c>
      <c r="G404" s="43">
        <v>20439.647000000001</v>
      </c>
      <c r="H404" s="43">
        <v>0</v>
      </c>
      <c r="I404" s="43">
        <v>0</v>
      </c>
      <c r="J404" s="43">
        <v>20439.647000000001</v>
      </c>
    </row>
    <row r="405" spans="2:10" x14ac:dyDescent="0.2">
      <c r="B405" s="4" t="s">
        <v>184</v>
      </c>
      <c r="C405" s="46">
        <v>30124820</v>
      </c>
      <c r="D405" s="2">
        <v>33</v>
      </c>
      <c r="E405" s="47" t="s">
        <v>183</v>
      </c>
      <c r="F405" s="47" t="s">
        <v>513</v>
      </c>
      <c r="G405" s="43">
        <v>0</v>
      </c>
      <c r="H405" s="43">
        <v>9362.0030000000006</v>
      </c>
      <c r="I405" s="43">
        <v>12810.646000000001</v>
      </c>
      <c r="J405" s="43">
        <v>22172.649000000001</v>
      </c>
    </row>
    <row r="406" spans="2:10" x14ac:dyDescent="0.2">
      <c r="B406" s="4" t="s">
        <v>184</v>
      </c>
      <c r="C406" s="46">
        <v>30322422</v>
      </c>
      <c r="D406" s="2">
        <v>33</v>
      </c>
      <c r="E406" s="47" t="s">
        <v>146</v>
      </c>
      <c r="F406" s="47" t="s">
        <v>514</v>
      </c>
      <c r="G406" s="43">
        <v>0</v>
      </c>
      <c r="H406" s="43">
        <v>26081.100999999999</v>
      </c>
      <c r="I406" s="43">
        <v>0</v>
      </c>
      <c r="J406" s="43">
        <v>26081.100999999999</v>
      </c>
    </row>
    <row r="407" spans="2:10" x14ac:dyDescent="0.2">
      <c r="B407" s="4" t="s">
        <v>184</v>
      </c>
      <c r="C407" s="46">
        <v>30279373</v>
      </c>
      <c r="D407" s="2">
        <v>33</v>
      </c>
      <c r="E407" s="47" t="s">
        <v>11</v>
      </c>
      <c r="F407" s="47" t="s">
        <v>515</v>
      </c>
      <c r="G407" s="43">
        <v>32982.053999999996</v>
      </c>
      <c r="H407" s="43">
        <v>0</v>
      </c>
      <c r="I407" s="43">
        <v>0</v>
      </c>
      <c r="J407" s="43">
        <v>32982.053999999996</v>
      </c>
    </row>
    <row r="408" spans="2:10" x14ac:dyDescent="0.2">
      <c r="B408" s="4" t="s">
        <v>184</v>
      </c>
      <c r="C408" s="46">
        <v>30135889</v>
      </c>
      <c r="D408" s="2">
        <v>33</v>
      </c>
      <c r="E408" s="47" t="s">
        <v>146</v>
      </c>
      <c r="F408" s="48" t="s">
        <v>516</v>
      </c>
      <c r="G408" s="43">
        <v>0</v>
      </c>
      <c r="H408" s="43">
        <v>26407.954000000002</v>
      </c>
      <c r="I408" s="43">
        <v>9111.1039999999994</v>
      </c>
      <c r="J408" s="43">
        <v>35519.057999999997</v>
      </c>
    </row>
    <row r="409" spans="2:10" x14ac:dyDescent="0.2">
      <c r="B409" s="4" t="s">
        <v>184</v>
      </c>
      <c r="C409" s="46">
        <v>30270923</v>
      </c>
      <c r="D409" s="2">
        <v>33</v>
      </c>
      <c r="E409" s="47" t="s">
        <v>191</v>
      </c>
      <c r="F409" s="47" t="s">
        <v>517</v>
      </c>
      <c r="G409" s="43">
        <v>0</v>
      </c>
      <c r="H409" s="43">
        <v>38937.201999999997</v>
      </c>
      <c r="I409" s="43">
        <v>0</v>
      </c>
      <c r="J409" s="43">
        <v>38937.201999999997</v>
      </c>
    </row>
    <row r="410" spans="2:10" x14ac:dyDescent="0.2">
      <c r="B410" s="4" t="s">
        <v>184</v>
      </c>
      <c r="C410" s="46">
        <v>30278123</v>
      </c>
      <c r="D410" s="2">
        <v>33</v>
      </c>
      <c r="E410" s="47" t="s">
        <v>159</v>
      </c>
      <c r="F410" s="47" t="s">
        <v>224</v>
      </c>
      <c r="G410" s="43">
        <v>0</v>
      </c>
      <c r="H410" s="43">
        <v>39474.980000000003</v>
      </c>
      <c r="I410" s="43">
        <v>0</v>
      </c>
      <c r="J410" s="43">
        <v>39474.980000000003</v>
      </c>
    </row>
    <row r="411" spans="2:10" x14ac:dyDescent="0.2">
      <c r="B411" s="4" t="s">
        <v>184</v>
      </c>
      <c r="C411" s="46">
        <v>30259227</v>
      </c>
      <c r="D411" s="2">
        <v>33</v>
      </c>
      <c r="E411" s="47" t="s">
        <v>191</v>
      </c>
      <c r="F411" s="47" t="s">
        <v>518</v>
      </c>
      <c r="G411" s="43">
        <v>0</v>
      </c>
      <c r="H411" s="43">
        <v>39746.902000000002</v>
      </c>
      <c r="I411" s="43">
        <v>0</v>
      </c>
      <c r="J411" s="43">
        <v>39746.902000000002</v>
      </c>
    </row>
    <row r="412" spans="2:10" x14ac:dyDescent="0.2">
      <c r="B412" s="4" t="s">
        <v>184</v>
      </c>
      <c r="C412" s="46">
        <v>30270672</v>
      </c>
      <c r="D412" s="2">
        <v>33</v>
      </c>
      <c r="E412" s="47" t="s">
        <v>191</v>
      </c>
      <c r="F412" s="47" t="s">
        <v>519</v>
      </c>
      <c r="G412" s="43">
        <v>0</v>
      </c>
      <c r="H412" s="43">
        <v>34109.415000000001</v>
      </c>
      <c r="I412" s="43">
        <v>9015.6980000000003</v>
      </c>
      <c r="J412" s="43">
        <v>43125.112999999998</v>
      </c>
    </row>
    <row r="413" spans="2:10" ht="22.5" x14ac:dyDescent="0.2">
      <c r="B413" s="4" t="s">
        <v>184</v>
      </c>
      <c r="C413" s="46">
        <v>30357073</v>
      </c>
      <c r="D413" s="2">
        <v>33</v>
      </c>
      <c r="E413" s="48" t="s">
        <v>8</v>
      </c>
      <c r="F413" s="48" t="s">
        <v>520</v>
      </c>
      <c r="G413" s="43">
        <v>0</v>
      </c>
      <c r="H413" s="43">
        <v>36126.843999999997</v>
      </c>
      <c r="I413" s="43">
        <v>7275.96</v>
      </c>
      <c r="J413" s="43">
        <v>43402.803999999996</v>
      </c>
    </row>
    <row r="414" spans="2:10" x14ac:dyDescent="0.2">
      <c r="B414" s="4" t="s">
        <v>184</v>
      </c>
      <c r="C414" s="46">
        <v>30321822</v>
      </c>
      <c r="D414" s="2">
        <v>33</v>
      </c>
      <c r="E414" s="47" t="s">
        <v>191</v>
      </c>
      <c r="F414" s="47" t="s">
        <v>521</v>
      </c>
      <c r="G414" s="43">
        <v>0</v>
      </c>
      <c r="H414" s="43">
        <v>0</v>
      </c>
      <c r="I414" s="43">
        <v>44866.383999999998</v>
      </c>
      <c r="J414" s="43">
        <v>44866.383999999998</v>
      </c>
    </row>
    <row r="415" spans="2:10" x14ac:dyDescent="0.2">
      <c r="B415" s="4" t="s">
        <v>184</v>
      </c>
      <c r="C415" s="46">
        <v>30312072</v>
      </c>
      <c r="D415" s="2">
        <v>33</v>
      </c>
      <c r="E415" s="47" t="s">
        <v>179</v>
      </c>
      <c r="F415" s="47" t="s">
        <v>522</v>
      </c>
      <c r="G415" s="43">
        <v>0</v>
      </c>
      <c r="H415" s="43">
        <v>47056.553999999996</v>
      </c>
      <c r="I415" s="43">
        <v>0</v>
      </c>
      <c r="J415" s="43">
        <v>47056.553999999996</v>
      </c>
    </row>
    <row r="416" spans="2:10" x14ac:dyDescent="0.2">
      <c r="B416" s="4" t="s">
        <v>184</v>
      </c>
      <c r="C416" s="46">
        <v>30270722</v>
      </c>
      <c r="D416" s="2">
        <v>33</v>
      </c>
      <c r="E416" s="47" t="s">
        <v>191</v>
      </c>
      <c r="F416" s="47" t="s">
        <v>523</v>
      </c>
      <c r="G416" s="43">
        <v>0</v>
      </c>
      <c r="H416" s="43">
        <v>47291.360999999997</v>
      </c>
      <c r="I416" s="43">
        <v>0</v>
      </c>
      <c r="J416" s="43">
        <v>47291.360999999997</v>
      </c>
    </row>
    <row r="417" spans="2:10" x14ac:dyDescent="0.2">
      <c r="B417" s="4" t="s">
        <v>184</v>
      </c>
      <c r="C417" s="49">
        <v>30283772</v>
      </c>
      <c r="D417" s="2">
        <v>33</v>
      </c>
      <c r="E417" s="47" t="s">
        <v>10</v>
      </c>
      <c r="F417" s="52" t="s">
        <v>524</v>
      </c>
      <c r="G417" s="43">
        <v>0</v>
      </c>
      <c r="H417" s="43">
        <v>48115.663</v>
      </c>
      <c r="I417" s="43">
        <v>0</v>
      </c>
      <c r="J417" s="43">
        <v>48115.663</v>
      </c>
    </row>
    <row r="418" spans="2:10" x14ac:dyDescent="0.2">
      <c r="B418" s="4" t="s">
        <v>184</v>
      </c>
      <c r="C418" s="50">
        <v>30311272</v>
      </c>
      <c r="D418" s="2">
        <v>33</v>
      </c>
      <c r="E418" s="47" t="s">
        <v>12</v>
      </c>
      <c r="F418" s="53" t="s">
        <v>525</v>
      </c>
      <c r="G418" s="43">
        <v>44089.96</v>
      </c>
      <c r="H418" s="43">
        <v>0</v>
      </c>
      <c r="I418" s="43">
        <v>4072.8009999999999</v>
      </c>
      <c r="J418" s="43">
        <v>48162.760999999999</v>
      </c>
    </row>
    <row r="419" spans="2:10" x14ac:dyDescent="0.2">
      <c r="B419" s="4" t="s">
        <v>184</v>
      </c>
      <c r="C419" s="46">
        <v>30135972</v>
      </c>
      <c r="D419" s="2">
        <v>33</v>
      </c>
      <c r="E419" s="47" t="s">
        <v>183</v>
      </c>
      <c r="F419" s="48" t="s">
        <v>526</v>
      </c>
      <c r="G419" s="43">
        <v>0</v>
      </c>
      <c r="H419" s="43">
        <v>35968.748</v>
      </c>
      <c r="I419" s="43">
        <v>12712.977999999999</v>
      </c>
      <c r="J419" s="43">
        <v>48681.726000000002</v>
      </c>
    </row>
    <row r="420" spans="2:10" x14ac:dyDescent="0.2">
      <c r="B420" s="4" t="s">
        <v>184</v>
      </c>
      <c r="C420" s="46">
        <v>30277372</v>
      </c>
      <c r="D420" s="2">
        <v>33</v>
      </c>
      <c r="E420" s="47" t="s">
        <v>2</v>
      </c>
      <c r="F420" s="47" t="s">
        <v>527</v>
      </c>
      <c r="G420" s="43">
        <v>35421.54</v>
      </c>
      <c r="H420" s="43">
        <v>0</v>
      </c>
      <c r="I420" s="43">
        <v>13678.66</v>
      </c>
      <c r="J420" s="43">
        <v>49100.2</v>
      </c>
    </row>
    <row r="421" spans="2:10" x14ac:dyDescent="0.2">
      <c r="B421" s="4" t="s">
        <v>184</v>
      </c>
      <c r="C421" s="46">
        <v>30259073</v>
      </c>
      <c r="D421" s="2">
        <v>33</v>
      </c>
      <c r="E421" s="47" t="s">
        <v>191</v>
      </c>
      <c r="F421" s="47" t="s">
        <v>528</v>
      </c>
      <c r="G421" s="43">
        <v>0</v>
      </c>
      <c r="H421" s="43">
        <v>49110.377999999997</v>
      </c>
      <c r="I421" s="43">
        <v>0</v>
      </c>
      <c r="J421" s="43">
        <v>49110.377999999997</v>
      </c>
    </row>
    <row r="422" spans="2:10" x14ac:dyDescent="0.2">
      <c r="B422" s="4" t="s">
        <v>184</v>
      </c>
      <c r="C422" s="46">
        <v>30135153</v>
      </c>
      <c r="D422" s="2">
        <v>33</v>
      </c>
      <c r="E422" s="47" t="s">
        <v>10</v>
      </c>
      <c r="F422" s="48" t="s">
        <v>529</v>
      </c>
      <c r="G422" s="43">
        <v>0</v>
      </c>
      <c r="H422" s="43">
        <v>37351.714</v>
      </c>
      <c r="I422" s="43">
        <v>21387.580999999998</v>
      </c>
      <c r="J422" s="43">
        <v>58739.294999999998</v>
      </c>
    </row>
    <row r="423" spans="2:10" x14ac:dyDescent="0.2">
      <c r="B423" s="4" t="s">
        <v>184</v>
      </c>
      <c r="C423" s="46">
        <v>30136123</v>
      </c>
      <c r="D423" s="2">
        <v>33</v>
      </c>
      <c r="E423" s="47" t="s">
        <v>146</v>
      </c>
      <c r="F423" s="48" t="s">
        <v>530</v>
      </c>
      <c r="G423" s="43">
        <v>0</v>
      </c>
      <c r="H423" s="43">
        <v>0</v>
      </c>
      <c r="I423" s="43">
        <v>60923.648000000001</v>
      </c>
      <c r="J423" s="43">
        <v>60923.648000000001</v>
      </c>
    </row>
    <row r="424" spans="2:10" ht="22.5" x14ac:dyDescent="0.2">
      <c r="B424" s="4" t="s">
        <v>184</v>
      </c>
      <c r="C424" s="46">
        <v>30136276</v>
      </c>
      <c r="D424" s="2">
        <v>33</v>
      </c>
      <c r="E424" s="48" t="s">
        <v>190</v>
      </c>
      <c r="F424" s="48" t="s">
        <v>531</v>
      </c>
      <c r="G424" s="43">
        <v>0</v>
      </c>
      <c r="H424" s="43">
        <v>62602.864000000001</v>
      </c>
      <c r="I424" s="43">
        <v>0</v>
      </c>
      <c r="J424" s="43">
        <v>62602.864000000001</v>
      </c>
    </row>
    <row r="425" spans="2:10" s="67" customFormat="1" x14ac:dyDescent="0.2">
      <c r="C425" s="73"/>
      <c r="E425" s="74"/>
      <c r="G425" s="75">
        <f>SUM(G4:G424)</f>
        <v>24845012.446000002</v>
      </c>
      <c r="H425" s="75">
        <f t="shared" ref="H425:J425" si="0">SUM(H4:H424)</f>
        <v>27403808.236999996</v>
      </c>
      <c r="I425" s="75">
        <f t="shared" si="0"/>
        <v>23067278.82</v>
      </c>
      <c r="J425" s="75">
        <f t="shared" si="0"/>
        <v>75316099.503000021</v>
      </c>
    </row>
    <row r="427" spans="2:10" x14ac:dyDescent="0.2">
      <c r="G427" s="1"/>
    </row>
    <row r="428" spans="2:10" x14ac:dyDescent="0.2">
      <c r="G428" s="1"/>
    </row>
    <row r="429" spans="2:10" x14ac:dyDescent="0.2">
      <c r="G429" s="1"/>
    </row>
    <row r="430" spans="2:10" x14ac:dyDescent="0.2">
      <c r="G430" s="1"/>
    </row>
    <row r="431" spans="2:10" x14ac:dyDescent="0.2">
      <c r="G431" s="1"/>
    </row>
    <row r="432" spans="2:10" x14ac:dyDescent="0.2">
      <c r="G432" s="1"/>
    </row>
    <row r="433" spans="7:7" x14ac:dyDescent="0.2">
      <c r="G433" s="1"/>
    </row>
    <row r="434" spans="7:7" x14ac:dyDescent="0.2">
      <c r="G434" s="1"/>
    </row>
  </sheetData>
  <sortState ref="C159:G219">
    <sortCondition ref="C159:C219"/>
  </sortState>
  <pageMargins left="0.11811023622047245" right="0.11811023622047245" top="0.74803149606299213" bottom="0.74803149606299213" header="0.31496062992125984" footer="0.31496062992125984"/>
  <pageSetup scale="85" orientation="portrait" r:id="rId1"/>
  <headerFooter>
    <oddFooter>Página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B1:H6"/>
  <sheetViews>
    <sheetView workbookViewId="0">
      <selection activeCell="F22" sqref="F22"/>
    </sheetView>
  </sheetViews>
  <sheetFormatPr baseColWidth="10" defaultRowHeight="15" x14ac:dyDescent="0.25"/>
  <cols>
    <col min="1" max="1" width="4" style="60" customWidth="1"/>
    <col min="2" max="2" width="11" style="60" customWidth="1"/>
    <col min="3" max="3" width="10.7109375" style="60" customWidth="1"/>
    <col min="4" max="4" width="11.42578125" style="60"/>
    <col min="5" max="5" width="10.42578125" style="60" customWidth="1"/>
    <col min="6" max="6" width="22" style="60" customWidth="1"/>
    <col min="7" max="7" width="24.42578125" style="60" customWidth="1"/>
    <col min="8" max="16384" width="11.42578125" style="60"/>
  </cols>
  <sheetData>
    <row r="1" spans="2:8" ht="15.75" thickBot="1" x14ac:dyDescent="0.3"/>
    <row r="2" spans="2:8" s="16" customFormat="1" ht="15.75" customHeight="1" thickBot="1" x14ac:dyDescent="0.3">
      <c r="B2" s="17" t="s">
        <v>254</v>
      </c>
      <c r="C2" s="31"/>
      <c r="D2" s="18"/>
      <c r="E2" s="19"/>
      <c r="F2" s="19"/>
      <c r="G2" s="19"/>
      <c r="H2" s="20"/>
    </row>
    <row r="3" spans="2:8" s="1" customFormat="1" ht="23.25" customHeight="1" x14ac:dyDescent="0.2">
      <c r="B3" s="21" t="s">
        <v>207</v>
      </c>
      <c r="C3" s="22" t="s">
        <v>0</v>
      </c>
      <c r="D3" s="22" t="s">
        <v>212</v>
      </c>
      <c r="E3" s="23" t="s">
        <v>1</v>
      </c>
      <c r="F3" s="22" t="s">
        <v>208</v>
      </c>
      <c r="G3" s="22" t="s">
        <v>213</v>
      </c>
      <c r="H3" s="24" t="s">
        <v>210</v>
      </c>
    </row>
    <row r="4" spans="2:8" x14ac:dyDescent="0.25">
      <c r="B4" s="61"/>
      <c r="C4" s="61"/>
      <c r="D4" s="61"/>
      <c r="E4" s="61"/>
      <c r="F4" s="61"/>
      <c r="G4" s="61"/>
      <c r="H4" s="61"/>
    </row>
    <row r="6" spans="2:8" x14ac:dyDescent="0.25">
      <c r="B6" s="5" t="s">
        <v>7</v>
      </c>
    </row>
  </sheetData>
  <pageMargins left="0.70866141732283472" right="0.70866141732283472" top="0.74803149606299213" bottom="0.74803149606299213" header="0.31496062992125984" footer="0.31496062992125984"/>
  <pageSetup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2-2.1</vt:lpstr>
      <vt:lpstr>2-2.4</vt:lpstr>
      <vt:lpstr>2-3.5</vt:lpstr>
      <vt:lpstr>2-4.2.1</vt:lpstr>
      <vt:lpstr>2-5.5</vt:lpstr>
      <vt:lpstr>2-5.6</vt:lpstr>
      <vt:lpstr>04-</vt:lpstr>
      <vt:lpstr>12-</vt:lpstr>
      <vt:lpstr>'04-'!Títulos_a_imprimir</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 Perez</dc:creator>
  <cp:lastModifiedBy>María José Gaona</cp:lastModifiedBy>
  <cp:lastPrinted>2016-10-12T19:38:24Z</cp:lastPrinted>
  <dcterms:created xsi:type="dcterms:W3CDTF">2014-07-07T15:42:02Z</dcterms:created>
  <dcterms:modified xsi:type="dcterms:W3CDTF">2016-10-17T19:33:20Z</dcterms:modified>
</cp:coreProperties>
</file>